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arianaGomesdeCarval\Downloads\"/>
    </mc:Choice>
  </mc:AlternateContent>
  <xr:revisionPtr revIDLastSave="0" documentId="13_ncr:1_{7D60B45A-974F-4EDB-88D8-48A9B28122EF}" xr6:coauthVersionLast="47" xr6:coauthVersionMax="47" xr10:uidLastSave="{00000000-0000-0000-0000-000000000000}"/>
  <bookViews>
    <workbookView xWindow="19090" yWindow="-110" windowWidth="38620" windowHeight="21100" activeTab="5" xr2:uid="{616EAF55-B621-493C-B8BC-D1B6AA53EA19}"/>
  </bookViews>
  <sheets>
    <sheet name="Guidelines" sheetId="7" r:id="rId1"/>
    <sheet name="Participant &amp;Tasks" sheetId="1" r:id="rId2"/>
    <sheet name="2026 KAVA Budget" sheetId="6" r:id="rId3"/>
    <sheet name="2027 KAVA Budget" sheetId="3" r:id="rId4"/>
    <sheet name="2028 KAVA Budget" sheetId="8" r:id="rId5"/>
    <sheet name="Overview" sheetId="4" r:id="rId6"/>
  </sheets>
  <definedNames>
    <definedName name="Participant" localSheetId="4">Table1[[#All],[SHORT NAME]]</definedName>
    <definedName name="Participant">Table1[[#All],[SHORT NAME]]</definedName>
    <definedName name="_xlnm.Print_Area" localSheetId="2">'2026 KAVA Budget'!$A$1:$Q$107</definedName>
    <definedName name="_xlnm.Print_Area" localSheetId="3">'2027 KAVA Budget'!$A$1:$Q$107</definedName>
    <definedName name="_xlnm.Print_Area" localSheetId="4">'2028 KAVA Budget'!$A$1:$Q$107</definedName>
    <definedName name="Task" localSheetId="4">Table2[[#All],[Nr.]]</definedName>
    <definedName name="Task">Table2[[#All],[Nr.]]</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4" l="1"/>
  <c r="N8" i="6"/>
  <c r="Q8" i="6" s="1"/>
  <c r="N10" i="6"/>
  <c r="N11" i="6"/>
  <c r="N13" i="6"/>
  <c r="N14" i="6"/>
  <c r="N15" i="6"/>
  <c r="Q15" i="6" s="1"/>
  <c r="N17" i="6"/>
  <c r="N18" i="6"/>
  <c r="N19" i="6"/>
  <c r="N20" i="6"/>
  <c r="Q20" i="6" s="1"/>
  <c r="N21" i="6"/>
  <c r="Q21" i="6" s="1"/>
  <c r="N23" i="6"/>
  <c r="N24" i="6"/>
  <c r="N25" i="6"/>
  <c r="N26" i="6"/>
  <c r="N27" i="6"/>
  <c r="M8" i="6"/>
  <c r="M9" i="6"/>
  <c r="M10" i="6"/>
  <c r="M11" i="6"/>
  <c r="M12" i="6"/>
  <c r="M13" i="6"/>
  <c r="Q13" i="6" s="1"/>
  <c r="M14" i="6"/>
  <c r="M15" i="6"/>
  <c r="M16" i="6"/>
  <c r="N16" i="6" s="1"/>
  <c r="Q16" i="6" s="1"/>
  <c r="M17" i="6"/>
  <c r="M18" i="6"/>
  <c r="M19" i="6"/>
  <c r="M20" i="6"/>
  <c r="M21" i="6"/>
  <c r="M22" i="6"/>
  <c r="N22" i="6" s="1"/>
  <c r="Q22" i="6" s="1"/>
  <c r="M23" i="6"/>
  <c r="M24" i="6"/>
  <c r="Q24" i="6" s="1"/>
  <c r="M25" i="6"/>
  <c r="Q25" i="6" s="1"/>
  <c r="M26" i="6"/>
  <c r="M27" i="6"/>
  <c r="M28" i="6"/>
  <c r="M29" i="6"/>
  <c r="M30" i="6"/>
  <c r="N30" i="6" s="1"/>
  <c r="Q30" i="6" s="1"/>
  <c r="M31" i="6"/>
  <c r="N31" i="6" s="1"/>
  <c r="Q31" i="6" s="1"/>
  <c r="M32" i="6"/>
  <c r="M33" i="6"/>
  <c r="M34" i="6"/>
  <c r="M35" i="6"/>
  <c r="M36" i="6"/>
  <c r="N36" i="6" s="1"/>
  <c r="Q36" i="6" s="1"/>
  <c r="M37" i="6"/>
  <c r="N37" i="6" s="1"/>
  <c r="Q37" i="6" s="1"/>
  <c r="M38" i="6"/>
  <c r="M39" i="6"/>
  <c r="M40" i="6"/>
  <c r="M41" i="6"/>
  <c r="M42" i="6"/>
  <c r="M43" i="6"/>
  <c r="M44" i="6"/>
  <c r="M45" i="6"/>
  <c r="M46" i="6"/>
  <c r="M47" i="6"/>
  <c r="M48" i="6"/>
  <c r="M49" i="6"/>
  <c r="M50" i="6"/>
  <c r="M51" i="6"/>
  <c r="M52" i="6"/>
  <c r="M53" i="6"/>
  <c r="M54" i="6"/>
  <c r="N54" i="6" s="1"/>
  <c r="Q54" i="6" s="1"/>
  <c r="M55" i="6"/>
  <c r="N55" i="6" s="1"/>
  <c r="Q55" i="6" s="1"/>
  <c r="M56" i="6"/>
  <c r="M57" i="6"/>
  <c r="M58" i="6"/>
  <c r="M59" i="6"/>
  <c r="M60" i="6"/>
  <c r="N60" i="6" s="1"/>
  <c r="Q60" i="6" s="1"/>
  <c r="M61" i="6"/>
  <c r="M62" i="6"/>
  <c r="N62" i="6" s="1"/>
  <c r="Q62" i="6" s="1"/>
  <c r="M63" i="6"/>
  <c r="M64" i="6"/>
  <c r="M65" i="6"/>
  <c r="M66" i="6"/>
  <c r="M67" i="6"/>
  <c r="N67" i="6" s="1"/>
  <c r="Q67" i="6" s="1"/>
  <c r="M68" i="6"/>
  <c r="M69" i="6"/>
  <c r="M70" i="6"/>
  <c r="M71" i="6"/>
  <c r="M72" i="6"/>
  <c r="M73" i="6"/>
  <c r="N73" i="6" s="1"/>
  <c r="Q73" i="6" s="1"/>
  <c r="M74" i="6"/>
  <c r="N74" i="6" s="1"/>
  <c r="Q74" i="6" s="1"/>
  <c r="M75" i="6"/>
  <c r="M76" i="6"/>
  <c r="M77" i="6"/>
  <c r="M78" i="6"/>
  <c r="M79" i="6"/>
  <c r="N79" i="6" s="1"/>
  <c r="Q79" i="6" s="1"/>
  <c r="M80" i="6"/>
  <c r="M81" i="6"/>
  <c r="M82" i="6"/>
  <c r="M83" i="6"/>
  <c r="M84" i="6"/>
  <c r="M85" i="6"/>
  <c r="N85" i="6" s="1"/>
  <c r="Q85" i="6" s="1"/>
  <c r="M86" i="6"/>
  <c r="N86" i="6" s="1"/>
  <c r="Q86" i="6" s="1"/>
  <c r="M87" i="6"/>
  <c r="M88" i="6"/>
  <c r="M89" i="6"/>
  <c r="M90" i="6"/>
  <c r="M91" i="6"/>
  <c r="N91" i="6" s="1"/>
  <c r="Q91" i="6" s="1"/>
  <c r="M92" i="6"/>
  <c r="M93" i="6"/>
  <c r="M94" i="6"/>
  <c r="M95" i="6"/>
  <c r="M96" i="6"/>
  <c r="M97" i="6"/>
  <c r="N97" i="6" s="1"/>
  <c r="Q97" i="6" s="1"/>
  <c r="M98" i="6"/>
  <c r="N98" i="6" s="1"/>
  <c r="Q98" i="6" s="1"/>
  <c r="M99" i="6"/>
  <c r="M100" i="6"/>
  <c r="M7" i="6"/>
  <c r="N8" i="8"/>
  <c r="N9" i="8"/>
  <c r="N10" i="8"/>
  <c r="Q10" i="8" s="1"/>
  <c r="N11" i="8"/>
  <c r="N12" i="8"/>
  <c r="N13" i="8"/>
  <c r="N14" i="8"/>
  <c r="N15" i="8"/>
  <c r="Q15" i="8" s="1"/>
  <c r="N16" i="8"/>
  <c r="Q16" i="8" s="1"/>
  <c r="N17" i="8"/>
  <c r="N18" i="8"/>
  <c r="N20" i="8"/>
  <c r="N21" i="8"/>
  <c r="Q21" i="8" s="1"/>
  <c r="N22" i="8"/>
  <c r="N23" i="8"/>
  <c r="N24" i="8"/>
  <c r="N25" i="8"/>
  <c r="N26" i="8"/>
  <c r="Q26" i="8" s="1"/>
  <c r="N27" i="8"/>
  <c r="N28" i="8"/>
  <c r="N29" i="8"/>
  <c r="N30" i="8"/>
  <c r="N31" i="8"/>
  <c r="N32" i="8"/>
  <c r="N33" i="8"/>
  <c r="N34" i="8"/>
  <c r="N35" i="8"/>
  <c r="N36" i="8"/>
  <c r="N37" i="8"/>
  <c r="N38" i="8"/>
  <c r="Q38" i="8" s="1"/>
  <c r="N39" i="8"/>
  <c r="Q39" i="8" s="1"/>
  <c r="N40" i="8"/>
  <c r="Q40" i="8" s="1"/>
  <c r="N41" i="8"/>
  <c r="N42" i="8"/>
  <c r="N43" i="8"/>
  <c r="N44" i="8"/>
  <c r="N45" i="8"/>
  <c r="N46" i="8"/>
  <c r="N47" i="8"/>
  <c r="N48" i="8"/>
  <c r="N49" i="8"/>
  <c r="N50" i="8"/>
  <c r="Q50" i="8" s="1"/>
  <c r="N51" i="8"/>
  <c r="Q51" i="8" s="1"/>
  <c r="N52" i="8"/>
  <c r="N53" i="8"/>
  <c r="N54" i="8"/>
  <c r="N55" i="8"/>
  <c r="N56" i="8"/>
  <c r="N57" i="8"/>
  <c r="N58" i="8"/>
  <c r="N59" i="8"/>
  <c r="N60" i="8"/>
  <c r="N61" i="8"/>
  <c r="N62" i="8"/>
  <c r="Q62" i="8" s="1"/>
  <c r="N63" i="8"/>
  <c r="N64" i="8"/>
  <c r="N65" i="8"/>
  <c r="N66" i="8"/>
  <c r="N68" i="8"/>
  <c r="N69" i="8"/>
  <c r="N70" i="8"/>
  <c r="N71" i="8"/>
  <c r="N72" i="8"/>
  <c r="N73" i="8"/>
  <c r="N74" i="8"/>
  <c r="N75" i="8"/>
  <c r="N77" i="8"/>
  <c r="N78" i="8"/>
  <c r="N79" i="8"/>
  <c r="N80" i="8"/>
  <c r="N81" i="8"/>
  <c r="N82" i="8"/>
  <c r="N83" i="8"/>
  <c r="N84" i="8"/>
  <c r="N85" i="8"/>
  <c r="N86" i="8"/>
  <c r="N87" i="8"/>
  <c r="Q87" i="8" s="1"/>
  <c r="N88" i="8"/>
  <c r="Q88" i="8" s="1"/>
  <c r="N89" i="8"/>
  <c r="N90" i="8"/>
  <c r="N91" i="8"/>
  <c r="N92" i="8"/>
  <c r="N93" i="8"/>
  <c r="N94" i="8"/>
  <c r="N95" i="8"/>
  <c r="N96" i="8"/>
  <c r="N97" i="8"/>
  <c r="N98" i="8"/>
  <c r="N99" i="8"/>
  <c r="Q99" i="8" s="1"/>
  <c r="N100" i="8"/>
  <c r="Q100" i="8" s="1"/>
  <c r="M8" i="8"/>
  <c r="M9" i="8"/>
  <c r="M10" i="8"/>
  <c r="M11" i="8"/>
  <c r="M12" i="8"/>
  <c r="M13" i="8"/>
  <c r="M14" i="8"/>
  <c r="M15" i="8"/>
  <c r="M16" i="8"/>
  <c r="M17" i="8"/>
  <c r="M18" i="8"/>
  <c r="M19" i="8"/>
  <c r="N19" i="8" s="1"/>
  <c r="M20" i="8"/>
  <c r="M21" i="8"/>
  <c r="M22" i="8"/>
  <c r="M23" i="8"/>
  <c r="M24" i="8"/>
  <c r="M25" i="8"/>
  <c r="M26" i="8"/>
  <c r="M27" i="8"/>
  <c r="M28" i="8"/>
  <c r="M29" i="8"/>
  <c r="Q29" i="8" s="1"/>
  <c r="M30" i="8"/>
  <c r="Q30" i="8" s="1"/>
  <c r="M31" i="8"/>
  <c r="Q31" i="8" s="1"/>
  <c r="M32" i="8"/>
  <c r="M33" i="8"/>
  <c r="M34" i="8"/>
  <c r="M35" i="8"/>
  <c r="M36" i="8"/>
  <c r="M37" i="8"/>
  <c r="M38" i="8"/>
  <c r="M39" i="8"/>
  <c r="M40" i="8"/>
  <c r="M41" i="8"/>
  <c r="M42" i="8"/>
  <c r="M43" i="8"/>
  <c r="M44" i="8"/>
  <c r="M45" i="8"/>
  <c r="M46" i="8"/>
  <c r="M47" i="8"/>
  <c r="M48" i="8"/>
  <c r="M49" i="8"/>
  <c r="M50" i="8"/>
  <c r="M51" i="8"/>
  <c r="M52" i="8"/>
  <c r="M53" i="8"/>
  <c r="Q53" i="8" s="1"/>
  <c r="M54" i="8"/>
  <c r="Q54" i="8" s="1"/>
  <c r="M55" i="8"/>
  <c r="Q55" i="8" s="1"/>
  <c r="M56" i="8"/>
  <c r="M57" i="8"/>
  <c r="M58" i="8"/>
  <c r="M59" i="8"/>
  <c r="M60" i="8"/>
  <c r="M61" i="8"/>
  <c r="M62" i="8"/>
  <c r="M63" i="8"/>
  <c r="M64" i="8"/>
  <c r="M65" i="8"/>
  <c r="Q65" i="8" s="1"/>
  <c r="M66" i="8"/>
  <c r="Q66" i="8" s="1"/>
  <c r="M67" i="8"/>
  <c r="N67" i="8" s="1"/>
  <c r="M68" i="8"/>
  <c r="M69" i="8"/>
  <c r="M70" i="8"/>
  <c r="M71" i="8"/>
  <c r="M72" i="8"/>
  <c r="M73" i="8"/>
  <c r="M74" i="8"/>
  <c r="M75" i="8"/>
  <c r="M76" i="8"/>
  <c r="N76" i="8" s="1"/>
  <c r="Q76" i="8" s="1"/>
  <c r="M77" i="8"/>
  <c r="Q77" i="8" s="1"/>
  <c r="M78" i="8"/>
  <c r="Q78" i="8" s="1"/>
  <c r="M79" i="8"/>
  <c r="Q79" i="8" s="1"/>
  <c r="M80" i="8"/>
  <c r="M81" i="8"/>
  <c r="M82" i="8"/>
  <c r="M83" i="8"/>
  <c r="M84" i="8"/>
  <c r="M85" i="8"/>
  <c r="Q85" i="8" s="1"/>
  <c r="M86" i="8"/>
  <c r="M87" i="8"/>
  <c r="M88" i="8"/>
  <c r="M89" i="8"/>
  <c r="Q89" i="8" s="1"/>
  <c r="M90" i="8"/>
  <c r="Q90" i="8" s="1"/>
  <c r="M91" i="8"/>
  <c r="Q91" i="8" s="1"/>
  <c r="M92" i="8"/>
  <c r="M93" i="8"/>
  <c r="M94" i="8"/>
  <c r="M95" i="8"/>
  <c r="M96" i="8"/>
  <c r="M97" i="8"/>
  <c r="M98" i="8"/>
  <c r="M99" i="8"/>
  <c r="M100" i="8"/>
  <c r="Q13" i="8"/>
  <c r="Q14" i="8"/>
  <c r="Q18" i="8"/>
  <c r="Q41" i="8"/>
  <c r="Q42" i="8"/>
  <c r="Q43" i="8"/>
  <c r="Q49" i="8"/>
  <c r="Q86" i="8"/>
  <c r="Q98" i="8"/>
  <c r="Q17" i="8"/>
  <c r="M7" i="8"/>
  <c r="N101" i="3"/>
  <c r="N8" i="3"/>
  <c r="N9" i="3"/>
  <c r="Q9" i="3" s="1"/>
  <c r="N10" i="3"/>
  <c r="Q10" i="3" s="1"/>
  <c r="N11" i="3"/>
  <c r="N12" i="3"/>
  <c r="N13" i="3"/>
  <c r="N14" i="3"/>
  <c r="N15" i="3"/>
  <c r="N16" i="3"/>
  <c r="N17" i="3"/>
  <c r="N18" i="3"/>
  <c r="Q18" i="3" s="1"/>
  <c r="N19" i="3"/>
  <c r="N20" i="3"/>
  <c r="N21" i="3"/>
  <c r="N22" i="3"/>
  <c r="N23" i="3"/>
  <c r="N24" i="3"/>
  <c r="N25" i="3"/>
  <c r="N26" i="3"/>
  <c r="N27" i="3"/>
  <c r="Q27" i="3" s="1"/>
  <c r="N28" i="3"/>
  <c r="Q28" i="3" s="1"/>
  <c r="N29" i="3"/>
  <c r="N30" i="3"/>
  <c r="N31" i="3"/>
  <c r="N32" i="3"/>
  <c r="N33" i="3"/>
  <c r="N34" i="3"/>
  <c r="N35" i="3"/>
  <c r="N36" i="3"/>
  <c r="N37" i="3"/>
  <c r="N38" i="3"/>
  <c r="N39" i="3"/>
  <c r="N40" i="3"/>
  <c r="N41" i="3"/>
  <c r="N42" i="3"/>
  <c r="Q42" i="3" s="1"/>
  <c r="N43" i="3"/>
  <c r="Q43" i="3" s="1"/>
  <c r="N44" i="3"/>
  <c r="N45" i="3"/>
  <c r="Q45" i="3" s="1"/>
  <c r="N46" i="3"/>
  <c r="N47" i="3"/>
  <c r="N48" i="3"/>
  <c r="N49" i="3"/>
  <c r="N50" i="3"/>
  <c r="N51" i="3"/>
  <c r="N52" i="3"/>
  <c r="N53" i="3"/>
  <c r="N54" i="3"/>
  <c r="N55" i="3"/>
  <c r="N56" i="3"/>
  <c r="N57" i="3"/>
  <c r="N58" i="3"/>
  <c r="N59" i="3"/>
  <c r="N60" i="3"/>
  <c r="N61" i="3"/>
  <c r="N62" i="3"/>
  <c r="N63" i="3"/>
  <c r="N64" i="3"/>
  <c r="Q64" i="3" s="1"/>
  <c r="N65" i="3"/>
  <c r="N66" i="3"/>
  <c r="N67" i="3"/>
  <c r="N68" i="3"/>
  <c r="Q68" i="3" s="1"/>
  <c r="N69" i="3"/>
  <c r="N70" i="3"/>
  <c r="Q70" i="3" s="1"/>
  <c r="N71" i="3"/>
  <c r="Q71" i="3" s="1"/>
  <c r="N72" i="3"/>
  <c r="N73" i="3"/>
  <c r="N74" i="3"/>
  <c r="N75" i="3"/>
  <c r="N76" i="3"/>
  <c r="N77" i="3"/>
  <c r="N78" i="3"/>
  <c r="N79" i="3"/>
  <c r="N80" i="3"/>
  <c r="N81" i="3"/>
  <c r="N82" i="3"/>
  <c r="N83" i="3"/>
  <c r="N84" i="3"/>
  <c r="N85" i="3"/>
  <c r="N86" i="3"/>
  <c r="N87" i="3"/>
  <c r="Q87" i="3" s="1"/>
  <c r="N88" i="3"/>
  <c r="N89" i="3"/>
  <c r="N90" i="3"/>
  <c r="N91" i="3"/>
  <c r="N92" i="3"/>
  <c r="N93" i="3"/>
  <c r="N94" i="3"/>
  <c r="N95" i="3"/>
  <c r="N96" i="3"/>
  <c r="N97" i="3"/>
  <c r="N98" i="3"/>
  <c r="N99" i="3"/>
  <c r="N100" i="3"/>
  <c r="Q100" i="3" s="1"/>
  <c r="M8" i="3"/>
  <c r="M9" i="3"/>
  <c r="M10" i="3"/>
  <c r="M11" i="3"/>
  <c r="M12" i="3"/>
  <c r="M13" i="3"/>
  <c r="M14" i="3"/>
  <c r="M15" i="3"/>
  <c r="M16" i="3"/>
  <c r="M17" i="3"/>
  <c r="M18" i="3"/>
  <c r="M19" i="3"/>
  <c r="M20" i="3"/>
  <c r="M21" i="3"/>
  <c r="Q21" i="3" s="1"/>
  <c r="M22" i="3"/>
  <c r="M23" i="3"/>
  <c r="M24" i="3"/>
  <c r="M25" i="3"/>
  <c r="M26" i="3"/>
  <c r="M27" i="3"/>
  <c r="M28" i="3"/>
  <c r="M29" i="3"/>
  <c r="M30" i="3"/>
  <c r="M31" i="3"/>
  <c r="M32" i="3"/>
  <c r="M33" i="3"/>
  <c r="Q33" i="3" s="1"/>
  <c r="M34" i="3"/>
  <c r="M35" i="3"/>
  <c r="M36" i="3"/>
  <c r="M37" i="3"/>
  <c r="Q37" i="3" s="1"/>
  <c r="M38" i="3"/>
  <c r="Q38" i="3" s="1"/>
  <c r="M39" i="3"/>
  <c r="M40" i="3"/>
  <c r="M41" i="3"/>
  <c r="M42" i="3"/>
  <c r="M43" i="3"/>
  <c r="M44" i="3"/>
  <c r="M45" i="3"/>
  <c r="M46" i="3"/>
  <c r="M47" i="3"/>
  <c r="M48" i="3"/>
  <c r="M49" i="3"/>
  <c r="M50" i="3"/>
  <c r="M51" i="3"/>
  <c r="M52" i="3"/>
  <c r="M53" i="3"/>
  <c r="M54" i="3"/>
  <c r="M55" i="3"/>
  <c r="M56" i="3"/>
  <c r="M57" i="3"/>
  <c r="Q57" i="3" s="1"/>
  <c r="M58" i="3"/>
  <c r="M59" i="3"/>
  <c r="M60" i="3"/>
  <c r="M61" i="3"/>
  <c r="M62" i="3"/>
  <c r="M63" i="3"/>
  <c r="M64" i="3"/>
  <c r="M65" i="3"/>
  <c r="M66" i="3"/>
  <c r="M67" i="3"/>
  <c r="M68" i="3"/>
  <c r="M69" i="3"/>
  <c r="Q69" i="3" s="1"/>
  <c r="M70" i="3"/>
  <c r="M71" i="3"/>
  <c r="M72" i="3"/>
  <c r="M73" i="3"/>
  <c r="M74" i="3"/>
  <c r="M75" i="3"/>
  <c r="M76" i="3"/>
  <c r="M77" i="3"/>
  <c r="M78" i="3"/>
  <c r="M79" i="3"/>
  <c r="M80" i="3"/>
  <c r="M81" i="3"/>
  <c r="Q81" i="3" s="1"/>
  <c r="M82" i="3"/>
  <c r="M83" i="3"/>
  <c r="M84" i="3"/>
  <c r="M85" i="3"/>
  <c r="M86" i="3"/>
  <c r="M87" i="3"/>
  <c r="M88" i="3"/>
  <c r="M89" i="3"/>
  <c r="M90" i="3"/>
  <c r="M91" i="3"/>
  <c r="M92" i="3"/>
  <c r="M93" i="3"/>
  <c r="Q93" i="3" s="1"/>
  <c r="M94" i="3"/>
  <c r="M95" i="3"/>
  <c r="M96" i="3"/>
  <c r="M97" i="3"/>
  <c r="M98" i="3"/>
  <c r="M99" i="3"/>
  <c r="M100" i="3"/>
  <c r="M7" i="3"/>
  <c r="N7" i="3"/>
  <c r="P101" i="8"/>
  <c r="L101" i="8"/>
  <c r="K101" i="8"/>
  <c r="J101" i="8"/>
  <c r="I101" i="8"/>
  <c r="H101" i="8"/>
  <c r="F101" i="8"/>
  <c r="E101" i="8"/>
  <c r="D103" i="8" s="1"/>
  <c r="D101" i="8"/>
  <c r="Q97" i="8"/>
  <c r="Q96" i="8"/>
  <c r="Q95" i="8"/>
  <c r="Q94" i="8"/>
  <c r="Q92" i="8"/>
  <c r="Q84" i="8"/>
  <c r="Q83" i="8"/>
  <c r="Q82" i="8"/>
  <c r="Q80" i="8"/>
  <c r="Q74" i="8"/>
  <c r="Q73" i="8"/>
  <c r="Q72" i="8"/>
  <c r="Q71" i="8"/>
  <c r="Q70" i="8"/>
  <c r="Q68" i="8"/>
  <c r="Q61" i="8"/>
  <c r="Q60" i="8"/>
  <c r="Q59" i="8"/>
  <c r="Q58" i="8"/>
  <c r="Q56" i="8"/>
  <c r="Q48" i="8"/>
  <c r="Q47" i="8"/>
  <c r="Q46" i="8"/>
  <c r="Q44" i="8"/>
  <c r="Q37" i="8"/>
  <c r="Q36" i="8"/>
  <c r="Q35" i="8"/>
  <c r="Q34" i="8"/>
  <c r="Q32" i="8"/>
  <c r="Q25" i="8"/>
  <c r="Q24" i="8"/>
  <c r="Q23" i="8"/>
  <c r="Q22" i="8"/>
  <c r="Q20" i="8"/>
  <c r="Q12" i="8"/>
  <c r="Q11" i="8"/>
  <c r="Q8" i="8"/>
  <c r="D46" i="4"/>
  <c r="B39" i="4"/>
  <c r="O39" i="4" s="1"/>
  <c r="B40" i="4"/>
  <c r="O40" i="4" s="1"/>
  <c r="B41" i="4"/>
  <c r="F41" i="4" s="1"/>
  <c r="B42" i="4"/>
  <c r="P42" i="4" s="1"/>
  <c r="B43" i="4"/>
  <c r="I43" i="4" s="1"/>
  <c r="B44" i="4"/>
  <c r="I44" i="4" s="1"/>
  <c r="B45" i="4"/>
  <c r="B46" i="4"/>
  <c r="I46" i="4" s="1"/>
  <c r="B47" i="4"/>
  <c r="L47" i="4" s="1"/>
  <c r="B48" i="4"/>
  <c r="K48" i="4" s="1"/>
  <c r="B49" i="4"/>
  <c r="S49" i="4" s="1"/>
  <c r="B50" i="4"/>
  <c r="C50" i="4" s="1"/>
  <c r="B32" i="4"/>
  <c r="P32" i="4" s="1"/>
  <c r="B33" i="4"/>
  <c r="H33" i="4" s="1"/>
  <c r="B34" i="4"/>
  <c r="S34" i="4" s="1"/>
  <c r="B35" i="4"/>
  <c r="M35" i="4" s="1"/>
  <c r="B36" i="4"/>
  <c r="M36" i="4" s="1"/>
  <c r="B37" i="4"/>
  <c r="O37" i="4" s="1"/>
  <c r="B38" i="4"/>
  <c r="J38" i="4" s="1"/>
  <c r="B14" i="4"/>
  <c r="O14" i="4" s="1"/>
  <c r="B13" i="4"/>
  <c r="S13" i="4" s="1"/>
  <c r="B12" i="4"/>
  <c r="K12" i="4" s="1"/>
  <c r="Q99" i="3"/>
  <c r="Q98" i="3"/>
  <c r="Q97" i="3"/>
  <c r="Q96" i="3"/>
  <c r="Q95" i="3"/>
  <c r="Q94" i="3"/>
  <c r="Q92" i="3"/>
  <c r="Q88" i="3"/>
  <c r="Q86" i="3"/>
  <c r="Q85" i="3"/>
  <c r="Q84" i="3"/>
  <c r="Q83" i="3"/>
  <c r="Q82" i="3"/>
  <c r="Q80" i="3"/>
  <c r="Q76" i="3"/>
  <c r="Q75" i="3"/>
  <c r="Q74" i="3"/>
  <c r="Q73" i="3"/>
  <c r="Q72" i="3"/>
  <c r="Q63" i="3"/>
  <c r="Q62" i="3"/>
  <c r="Q61" i="3"/>
  <c r="Q60" i="3"/>
  <c r="Q59" i="3"/>
  <c r="Q58" i="3"/>
  <c r="Q56" i="3"/>
  <c r="N100" i="6"/>
  <c r="Q100" i="6" s="1"/>
  <c r="N99" i="6"/>
  <c r="Q99" i="6" s="1"/>
  <c r="N96" i="6"/>
  <c r="Q96" i="6" s="1"/>
  <c r="N95" i="6"/>
  <c r="Q95" i="6" s="1"/>
  <c r="N94" i="6"/>
  <c r="Q94" i="6" s="1"/>
  <c r="N93" i="6"/>
  <c r="Q93" i="6" s="1"/>
  <c r="N92" i="6"/>
  <c r="Q92" i="6" s="1"/>
  <c r="N90" i="6"/>
  <c r="Q90" i="6" s="1"/>
  <c r="N89" i="6"/>
  <c r="Q89" i="6" s="1"/>
  <c r="N88" i="6"/>
  <c r="Q88" i="6" s="1"/>
  <c r="N87" i="6"/>
  <c r="Q87" i="6" s="1"/>
  <c r="N84" i="6"/>
  <c r="Q84" i="6" s="1"/>
  <c r="N83" i="6"/>
  <c r="Q83" i="6" s="1"/>
  <c r="N82" i="6"/>
  <c r="Q82" i="6" s="1"/>
  <c r="N81" i="6"/>
  <c r="Q81" i="6" s="1"/>
  <c r="N80" i="6"/>
  <c r="Q80" i="6" s="1"/>
  <c r="N78" i="6"/>
  <c r="Q78" i="6" s="1"/>
  <c r="N77" i="6"/>
  <c r="Q77" i="6" s="1"/>
  <c r="N76" i="6"/>
  <c r="Q76" i="6" s="1"/>
  <c r="N75" i="6"/>
  <c r="Q75" i="6" s="1"/>
  <c r="N72" i="6"/>
  <c r="Q72" i="6" s="1"/>
  <c r="N71" i="6"/>
  <c r="Q71" i="6" s="1"/>
  <c r="N70" i="6"/>
  <c r="Q70" i="6" s="1"/>
  <c r="N69" i="6"/>
  <c r="Q69" i="6" s="1"/>
  <c r="N68" i="6"/>
  <c r="Q68" i="6" s="1"/>
  <c r="N66" i="6"/>
  <c r="Q66" i="6" s="1"/>
  <c r="N65" i="6"/>
  <c r="Q65" i="6" s="1"/>
  <c r="D101" i="6"/>
  <c r="E101" i="6"/>
  <c r="D103" i="6" s="1"/>
  <c r="F101" i="6"/>
  <c r="H101" i="6"/>
  <c r="I101" i="6"/>
  <c r="J101" i="6"/>
  <c r="K101" i="6"/>
  <c r="L101" i="6"/>
  <c r="P101" i="6"/>
  <c r="N64" i="6"/>
  <c r="Q64" i="6" s="1"/>
  <c r="N63" i="6"/>
  <c r="Q63" i="6" s="1"/>
  <c r="N61" i="6"/>
  <c r="Q61" i="6" s="1"/>
  <c r="N59" i="6"/>
  <c r="Q59" i="6" s="1"/>
  <c r="N58" i="6"/>
  <c r="Q58" i="6" s="1"/>
  <c r="N57" i="6"/>
  <c r="Q57" i="6" s="1"/>
  <c r="N56" i="6"/>
  <c r="Q56" i="6" s="1"/>
  <c r="Q11" i="6"/>
  <c r="Q22" i="3"/>
  <c r="Q23" i="3"/>
  <c r="Q24" i="3"/>
  <c r="Q25" i="3"/>
  <c r="Q26" i="3"/>
  <c r="Q32" i="3"/>
  <c r="Q34" i="3"/>
  <c r="Q35" i="3"/>
  <c r="Q26" i="6"/>
  <c r="Q27" i="6"/>
  <c r="N28" i="6"/>
  <c r="Q28" i="6" s="1"/>
  <c r="N29" i="6"/>
  <c r="Q29" i="6" s="1"/>
  <c r="N32" i="6"/>
  <c r="Q32" i="6" s="1"/>
  <c r="N33" i="6"/>
  <c r="Q33" i="6" s="1"/>
  <c r="N34" i="6"/>
  <c r="Q34" i="6" s="1"/>
  <c r="N35" i="6"/>
  <c r="Q35" i="6" s="1"/>
  <c r="N38" i="6"/>
  <c r="Q38" i="6" s="1"/>
  <c r="N39" i="6"/>
  <c r="Q39" i="6" s="1"/>
  <c r="N40" i="6"/>
  <c r="Q40" i="6" s="1"/>
  <c r="B22" i="4"/>
  <c r="O22" i="4" s="1"/>
  <c r="B23" i="4"/>
  <c r="L23" i="4" s="1"/>
  <c r="B24" i="4"/>
  <c r="K24" i="4" s="1"/>
  <c r="B25" i="4"/>
  <c r="B26" i="4"/>
  <c r="J26" i="4" s="1"/>
  <c r="B27" i="4"/>
  <c r="I27" i="4" s="1"/>
  <c r="B28" i="4"/>
  <c r="H28" i="4" s="1"/>
  <c r="B29" i="4"/>
  <c r="G29" i="4" s="1"/>
  <c r="B30" i="4"/>
  <c r="F30" i="4" s="1"/>
  <c r="B31" i="4"/>
  <c r="E31" i="4" s="1"/>
  <c r="B21" i="4"/>
  <c r="C21" i="4" s="1"/>
  <c r="Q23" i="6"/>
  <c r="N7" i="6"/>
  <c r="B4" i="4"/>
  <c r="L4" i="4" s="1"/>
  <c r="B5" i="4"/>
  <c r="I5" i="4" s="1"/>
  <c r="B6" i="4"/>
  <c r="B7" i="4"/>
  <c r="C7" i="4" s="1"/>
  <c r="B8" i="4"/>
  <c r="O8" i="4" s="1"/>
  <c r="B9" i="4"/>
  <c r="B10" i="4"/>
  <c r="H10" i="4" s="1"/>
  <c r="B11" i="4"/>
  <c r="E11" i="4" s="1"/>
  <c r="Q11" i="3"/>
  <c r="Q12" i="3"/>
  <c r="Q13" i="3"/>
  <c r="Q14" i="3"/>
  <c r="Q15" i="3"/>
  <c r="Q16" i="3"/>
  <c r="Q17" i="3"/>
  <c r="Q20" i="3"/>
  <c r="Q36" i="3"/>
  <c r="Q44" i="3"/>
  <c r="Q46" i="3"/>
  <c r="Q47" i="3"/>
  <c r="Q48" i="3"/>
  <c r="Q49" i="3"/>
  <c r="Q50" i="3"/>
  <c r="N41" i="6"/>
  <c r="Q41" i="6" s="1"/>
  <c r="N42" i="6"/>
  <c r="Q42" i="6" s="1"/>
  <c r="N43" i="6"/>
  <c r="Q43" i="6" s="1"/>
  <c r="N44" i="6"/>
  <c r="Q44" i="6" s="1"/>
  <c r="N45" i="6"/>
  <c r="Q45" i="6" s="1"/>
  <c r="N46" i="6"/>
  <c r="Q46" i="6" s="1"/>
  <c r="N47" i="6"/>
  <c r="Q47" i="6" s="1"/>
  <c r="N48" i="6"/>
  <c r="Q48" i="6" s="1"/>
  <c r="N49" i="6"/>
  <c r="Q49" i="6" s="1"/>
  <c r="N50" i="6"/>
  <c r="Q50" i="6" s="1"/>
  <c r="Q10" i="6"/>
  <c r="Q14" i="6"/>
  <c r="Q17" i="6"/>
  <c r="N51" i="6"/>
  <c r="Q51" i="6" s="1"/>
  <c r="N52" i="6"/>
  <c r="Q52" i="6" s="1"/>
  <c r="N53" i="6"/>
  <c r="Q53" i="6" s="1"/>
  <c r="N12" i="6" l="1"/>
  <c r="Q12" i="6" s="1"/>
  <c r="N9" i="6"/>
  <c r="Q9" i="6" s="1"/>
  <c r="P21" i="4" s="1"/>
  <c r="Q67" i="8"/>
  <c r="M101" i="8"/>
  <c r="Q19" i="8"/>
  <c r="F6" i="4"/>
  <c r="S6" i="4"/>
  <c r="AB6" i="4" s="1"/>
  <c r="G45" i="4"/>
  <c r="D45" i="4"/>
  <c r="Q18" i="6"/>
  <c r="Q19" i="6"/>
  <c r="Q93" i="8"/>
  <c r="Q81" i="8"/>
  <c r="Q69" i="8"/>
  <c r="Q57" i="8"/>
  <c r="Q45" i="8"/>
  <c r="Q33" i="8"/>
  <c r="Q9" i="8"/>
  <c r="Q64" i="8"/>
  <c r="Q52" i="8"/>
  <c r="Q28" i="8"/>
  <c r="Q75" i="8"/>
  <c r="Q63" i="8"/>
  <c r="Q27" i="8"/>
  <c r="Q91" i="3"/>
  <c r="Q79" i="3"/>
  <c r="Q67" i="3"/>
  <c r="Q31" i="3"/>
  <c r="Q19" i="3"/>
  <c r="Q78" i="3"/>
  <c r="Q89" i="3"/>
  <c r="Q65" i="3"/>
  <c r="Q29" i="3"/>
  <c r="Q40" i="3"/>
  <c r="Q66" i="3"/>
  <c r="Q39" i="3"/>
  <c r="Q90" i="3"/>
  <c r="Q30" i="3"/>
  <c r="Q77" i="3"/>
  <c r="Q41" i="3"/>
  <c r="C41" i="4"/>
  <c r="I34" i="4"/>
  <c r="K39" i="4"/>
  <c r="D37" i="4"/>
  <c r="D33" i="4"/>
  <c r="K38" i="4"/>
  <c r="L41" i="4"/>
  <c r="L40" i="4"/>
  <c r="L46" i="4"/>
  <c r="L45" i="4"/>
  <c r="F36" i="4"/>
  <c r="G41" i="4"/>
  <c r="M38" i="4"/>
  <c r="G38" i="4"/>
  <c r="P45" i="4"/>
  <c r="H46" i="4"/>
  <c r="P39" i="4"/>
  <c r="F38" i="4"/>
  <c r="C45" i="4"/>
  <c r="H45" i="4"/>
  <c r="P38" i="4"/>
  <c r="D49" i="4"/>
  <c r="C43" i="4"/>
  <c r="H44" i="4"/>
  <c r="P37" i="4"/>
  <c r="C42" i="4"/>
  <c r="S46" i="4"/>
  <c r="S45" i="4"/>
  <c r="AB45" i="4" s="1"/>
  <c r="C38" i="4"/>
  <c r="S50" i="4"/>
  <c r="I45" i="4"/>
  <c r="T45" i="4"/>
  <c r="D36" i="4"/>
  <c r="M46" i="4"/>
  <c r="D34" i="4"/>
  <c r="I38" i="4"/>
  <c r="M45" i="4"/>
  <c r="AC34" i="4"/>
  <c r="E46" i="4"/>
  <c r="I33" i="4"/>
  <c r="O46" i="4"/>
  <c r="E45" i="4"/>
  <c r="J46" i="4"/>
  <c r="O38" i="4"/>
  <c r="F39" i="4"/>
  <c r="J45" i="4"/>
  <c r="O36" i="4"/>
  <c r="L33" i="4"/>
  <c r="O35" i="4"/>
  <c r="X34" i="4"/>
  <c r="AD34" i="4"/>
  <c r="C40" i="4"/>
  <c r="D32" i="4"/>
  <c r="F35" i="4"/>
  <c r="H41" i="4"/>
  <c r="O34" i="4"/>
  <c r="S41" i="4"/>
  <c r="C39" i="4"/>
  <c r="F34" i="4"/>
  <c r="H40" i="4"/>
  <c r="J41" i="4"/>
  <c r="O33" i="4"/>
  <c r="S40" i="4"/>
  <c r="X40" i="4" s="1"/>
  <c r="F33" i="4"/>
  <c r="H34" i="4"/>
  <c r="J40" i="4"/>
  <c r="K46" i="4"/>
  <c r="M43" i="4"/>
  <c r="S33" i="4"/>
  <c r="W33" i="4" s="1"/>
  <c r="C34" i="4"/>
  <c r="E41" i="4"/>
  <c r="G46" i="4"/>
  <c r="H32" i="4"/>
  <c r="K41" i="4"/>
  <c r="M40" i="4"/>
  <c r="P41" i="4"/>
  <c r="S32" i="4"/>
  <c r="Y34" i="4"/>
  <c r="C33" i="4"/>
  <c r="E40" i="4"/>
  <c r="J37" i="4"/>
  <c r="K40" i="4"/>
  <c r="M39" i="4"/>
  <c r="P40" i="4"/>
  <c r="Z34" i="4"/>
  <c r="E35" i="4"/>
  <c r="G40" i="4"/>
  <c r="J34" i="4"/>
  <c r="M34" i="4"/>
  <c r="D43" i="4"/>
  <c r="E34" i="4"/>
  <c r="G39" i="4"/>
  <c r="J33" i="4"/>
  <c r="K34" i="4"/>
  <c r="M33" i="4"/>
  <c r="T34" i="4"/>
  <c r="J36" i="4"/>
  <c r="D42" i="4"/>
  <c r="E33" i="4"/>
  <c r="I42" i="4"/>
  <c r="J32" i="4"/>
  <c r="K33" i="4"/>
  <c r="P36" i="4"/>
  <c r="U34" i="4"/>
  <c r="AJ34" i="4"/>
  <c r="E36" i="4"/>
  <c r="D41" i="4"/>
  <c r="E32" i="4"/>
  <c r="G33" i="4"/>
  <c r="I39" i="4"/>
  <c r="O41" i="4"/>
  <c r="P35" i="4"/>
  <c r="F40" i="4"/>
  <c r="G32" i="4"/>
  <c r="W34" i="4"/>
  <c r="S48" i="4"/>
  <c r="L48" i="4"/>
  <c r="G48" i="4"/>
  <c r="P48" i="4"/>
  <c r="H48" i="4"/>
  <c r="O48" i="4"/>
  <c r="M48" i="4"/>
  <c r="I48" i="4"/>
  <c r="J48" i="4"/>
  <c r="C48" i="4"/>
  <c r="D48" i="4"/>
  <c r="E48" i="4"/>
  <c r="F48" i="4"/>
  <c r="AJ13" i="4"/>
  <c r="H47" i="4"/>
  <c r="P47" i="4"/>
  <c r="J47" i="4"/>
  <c r="I47" i="4"/>
  <c r="S47" i="4"/>
  <c r="M47" i="4"/>
  <c r="C47" i="4"/>
  <c r="O47" i="4"/>
  <c r="D47" i="4"/>
  <c r="E47" i="4"/>
  <c r="F47" i="4"/>
  <c r="K47" i="4"/>
  <c r="G47" i="4"/>
  <c r="M37" i="4"/>
  <c r="H37" i="4"/>
  <c r="C37" i="4"/>
  <c r="G37" i="4"/>
  <c r="F37" i="4"/>
  <c r="E37" i="4"/>
  <c r="K37" i="4"/>
  <c r="S37" i="4"/>
  <c r="L37" i="4"/>
  <c r="I37" i="4"/>
  <c r="G44" i="4"/>
  <c r="O44" i="4"/>
  <c r="J44" i="4"/>
  <c r="M44" i="4"/>
  <c r="L44" i="4"/>
  <c r="K44" i="4"/>
  <c r="D44" i="4"/>
  <c r="C44" i="4"/>
  <c r="E44" i="4"/>
  <c r="P44" i="4"/>
  <c r="F44" i="4"/>
  <c r="S44" i="4"/>
  <c r="P43" i="4"/>
  <c r="J43" i="4"/>
  <c r="E43" i="4"/>
  <c r="S43" i="4"/>
  <c r="H43" i="4"/>
  <c r="L43" i="4"/>
  <c r="H42" i="4"/>
  <c r="L42" i="4"/>
  <c r="AD45" i="4"/>
  <c r="U45" i="4"/>
  <c r="V45" i="4"/>
  <c r="G43" i="4"/>
  <c r="K43" i="4"/>
  <c r="AA45" i="4"/>
  <c r="G42" i="4"/>
  <c r="K42" i="4"/>
  <c r="S42" i="4"/>
  <c r="C32" i="4"/>
  <c r="F32" i="4"/>
  <c r="K32" i="4"/>
  <c r="O32" i="4"/>
  <c r="M32" i="4"/>
  <c r="L32" i="4"/>
  <c r="J39" i="4"/>
  <c r="D39" i="4"/>
  <c r="S39" i="4"/>
  <c r="L39" i="4"/>
  <c r="E39" i="4"/>
  <c r="F43" i="4"/>
  <c r="H39" i="4"/>
  <c r="I32" i="4"/>
  <c r="I36" i="4"/>
  <c r="C36" i="4"/>
  <c r="K36" i="4"/>
  <c r="H36" i="4"/>
  <c r="D35" i="4"/>
  <c r="K35" i="4"/>
  <c r="G35" i="4"/>
  <c r="H35" i="4"/>
  <c r="J35" i="4"/>
  <c r="I35" i="4"/>
  <c r="E42" i="4"/>
  <c r="M42" i="4"/>
  <c r="O42" i="4"/>
  <c r="C35" i="4"/>
  <c r="F42" i="4"/>
  <c r="L36" i="4"/>
  <c r="W40" i="4"/>
  <c r="L35" i="4"/>
  <c r="O43" i="4"/>
  <c r="S36" i="4"/>
  <c r="AJ49" i="4"/>
  <c r="G36" i="4"/>
  <c r="J42" i="4"/>
  <c r="S35" i="4"/>
  <c r="C46" i="4"/>
  <c r="F46" i="4"/>
  <c r="E38" i="4"/>
  <c r="S38" i="4"/>
  <c r="L38" i="4"/>
  <c r="H38" i="4"/>
  <c r="K45" i="4"/>
  <c r="F45" i="4"/>
  <c r="O45" i="4"/>
  <c r="D38" i="4"/>
  <c r="P46" i="4"/>
  <c r="AG34" i="4"/>
  <c r="AA34" i="4"/>
  <c r="AF34" i="4"/>
  <c r="V34" i="4"/>
  <c r="AB34" i="4"/>
  <c r="D40" i="4"/>
  <c r="I41" i="4"/>
  <c r="P34" i="4"/>
  <c r="G34" i="4"/>
  <c r="I40" i="4"/>
  <c r="M41" i="4"/>
  <c r="P33" i="4"/>
  <c r="L34" i="4"/>
  <c r="N7" i="8"/>
  <c r="S8" i="4"/>
  <c r="S7" i="4"/>
  <c r="Z7" i="4" s="1"/>
  <c r="S4" i="4"/>
  <c r="I24" i="4"/>
  <c r="J13" i="4"/>
  <c r="J12" i="4"/>
  <c r="C14" i="4"/>
  <c r="C13" i="4"/>
  <c r="K14" i="4"/>
  <c r="G14" i="4"/>
  <c r="L14" i="4"/>
  <c r="G23" i="4"/>
  <c r="D14" i="4"/>
  <c r="L13" i="4"/>
  <c r="G22" i="4"/>
  <c r="D13" i="4"/>
  <c r="M14" i="4"/>
  <c r="I26" i="4"/>
  <c r="D12" i="4"/>
  <c r="M13" i="4"/>
  <c r="C12" i="4"/>
  <c r="I25" i="4"/>
  <c r="E14" i="4"/>
  <c r="O13" i="4"/>
  <c r="E13" i="4"/>
  <c r="O12" i="4"/>
  <c r="I23" i="4"/>
  <c r="P14" i="4"/>
  <c r="I22" i="4"/>
  <c r="I12" i="4"/>
  <c r="S14" i="4"/>
  <c r="H13" i="4"/>
  <c r="J14" i="4"/>
  <c r="S12" i="4"/>
  <c r="E12" i="4"/>
  <c r="L22" i="4"/>
  <c r="F14" i="4"/>
  <c r="L12" i="4"/>
  <c r="M28" i="4"/>
  <c r="I14" i="4"/>
  <c r="M12" i="4"/>
  <c r="H12" i="4"/>
  <c r="H8" i="4"/>
  <c r="I13" i="4"/>
  <c r="AA13" i="4"/>
  <c r="U13" i="4"/>
  <c r="AG13" i="4"/>
  <c r="W13" i="4"/>
  <c r="V13" i="4"/>
  <c r="Y13" i="4"/>
  <c r="T13" i="4"/>
  <c r="AD13" i="4"/>
  <c r="Z13" i="4"/>
  <c r="AC13" i="4"/>
  <c r="AB13" i="4"/>
  <c r="AF13" i="4"/>
  <c r="X13" i="4"/>
  <c r="I10" i="4"/>
  <c r="K10" i="4"/>
  <c r="H50" i="4"/>
  <c r="L49" i="4"/>
  <c r="D10" i="4"/>
  <c r="K9" i="4"/>
  <c r="I49" i="4"/>
  <c r="L31" i="4"/>
  <c r="S31" i="4"/>
  <c r="D9" i="4"/>
  <c r="L11" i="4"/>
  <c r="D8" i="4"/>
  <c r="O21" i="4"/>
  <c r="E10" i="4"/>
  <c r="L9" i="4"/>
  <c r="O50" i="4"/>
  <c r="O49" i="4"/>
  <c r="E8" i="4"/>
  <c r="C31" i="4"/>
  <c r="O31" i="4"/>
  <c r="F11" i="4"/>
  <c r="D31" i="4"/>
  <c r="J21" i="4"/>
  <c r="F13" i="4"/>
  <c r="P13" i="4"/>
  <c r="K21" i="4"/>
  <c r="Y49" i="4"/>
  <c r="L8" i="4"/>
  <c r="P12" i="4"/>
  <c r="S10" i="4"/>
  <c r="G8" i="4"/>
  <c r="F28" i="4"/>
  <c r="G13" i="4"/>
  <c r="K13" i="4"/>
  <c r="I11" i="4"/>
  <c r="H21" i="4"/>
  <c r="L10" i="4"/>
  <c r="E9" i="4"/>
  <c r="S11" i="4"/>
  <c r="F29" i="4"/>
  <c r="J50" i="4"/>
  <c r="F12" i="4"/>
  <c r="S9" i="4"/>
  <c r="H9" i="4"/>
  <c r="G24" i="4"/>
  <c r="G12" i="4"/>
  <c r="M25" i="4"/>
  <c r="M23" i="4"/>
  <c r="J4" i="4"/>
  <c r="F25" i="4"/>
  <c r="M22" i="4"/>
  <c r="F24" i="4"/>
  <c r="H26" i="4"/>
  <c r="S5" i="4"/>
  <c r="F5" i="4"/>
  <c r="J11" i="4"/>
  <c r="F23" i="4"/>
  <c r="H25" i="4"/>
  <c r="J49" i="4"/>
  <c r="K50" i="4"/>
  <c r="P4" i="4"/>
  <c r="C6" i="4"/>
  <c r="G4" i="4"/>
  <c r="J10" i="4"/>
  <c r="P11" i="4"/>
  <c r="F22" i="4"/>
  <c r="H24" i="4"/>
  <c r="J31" i="4"/>
  <c r="K49" i="4"/>
  <c r="P50" i="4"/>
  <c r="F27" i="4"/>
  <c r="M9" i="4"/>
  <c r="C5" i="4"/>
  <c r="J9" i="4"/>
  <c r="P10" i="4"/>
  <c r="G21" i="4"/>
  <c r="J25" i="4"/>
  <c r="K31" i="4"/>
  <c r="P49" i="4"/>
  <c r="M24" i="4"/>
  <c r="M8" i="4"/>
  <c r="D4" i="4"/>
  <c r="G11" i="4"/>
  <c r="J8" i="4"/>
  <c r="P9" i="4"/>
  <c r="G28" i="4"/>
  <c r="H22" i="4"/>
  <c r="J24" i="4"/>
  <c r="K23" i="4"/>
  <c r="P31" i="4"/>
  <c r="M27" i="4"/>
  <c r="H27" i="4"/>
  <c r="M11" i="4"/>
  <c r="G10" i="4"/>
  <c r="P8" i="4"/>
  <c r="G27" i="4"/>
  <c r="I21" i="4"/>
  <c r="J23" i="4"/>
  <c r="K22" i="4"/>
  <c r="M26" i="4"/>
  <c r="F26" i="4"/>
  <c r="S22" i="4"/>
  <c r="M10" i="4"/>
  <c r="D11" i="4"/>
  <c r="G9" i="4"/>
  <c r="K11" i="4"/>
  <c r="C49" i="4"/>
  <c r="G26" i="4"/>
  <c r="I50" i="4"/>
  <c r="J22" i="4"/>
  <c r="L21" i="4"/>
  <c r="G25" i="4"/>
  <c r="L50" i="4"/>
  <c r="C30" i="4"/>
  <c r="M6" i="4"/>
  <c r="H5" i="4"/>
  <c r="C4" i="4"/>
  <c r="J6" i="4"/>
  <c r="D7" i="4"/>
  <c r="G6" i="4"/>
  <c r="J5" i="4"/>
  <c r="O4" i="4"/>
  <c r="C24" i="4"/>
  <c r="D23" i="4"/>
  <c r="E22" i="4"/>
  <c r="S27" i="4"/>
  <c r="S21" i="4"/>
  <c r="M50" i="4"/>
  <c r="C11" i="4"/>
  <c r="D6" i="4"/>
  <c r="F10" i="4"/>
  <c r="G5" i="4"/>
  <c r="I9" i="4"/>
  <c r="K8" i="4"/>
  <c r="P7" i="4"/>
  <c r="C23" i="4"/>
  <c r="D22" i="4"/>
  <c r="F21" i="4"/>
  <c r="G50" i="4"/>
  <c r="H49" i="4"/>
  <c r="I31" i="4"/>
  <c r="J30" i="4"/>
  <c r="K28" i="4"/>
  <c r="L27" i="4"/>
  <c r="O26" i="4"/>
  <c r="P25" i="4"/>
  <c r="O7" i="4"/>
  <c r="D29" i="4"/>
  <c r="K4" i="4"/>
  <c r="P28" i="4"/>
  <c r="M49" i="4"/>
  <c r="C10" i="4"/>
  <c r="D5" i="4"/>
  <c r="F9" i="4"/>
  <c r="H4" i="4"/>
  <c r="I8" i="4"/>
  <c r="K7" i="4"/>
  <c r="O11" i="4"/>
  <c r="P6" i="4"/>
  <c r="C22" i="4"/>
  <c r="E21" i="4"/>
  <c r="F50" i="4"/>
  <c r="G49" i="4"/>
  <c r="H31" i="4"/>
  <c r="I30" i="4"/>
  <c r="J29" i="4"/>
  <c r="K27" i="4"/>
  <c r="L26" i="4"/>
  <c r="O25" i="4"/>
  <c r="P24" i="4"/>
  <c r="O6" i="4"/>
  <c r="D30" i="4"/>
  <c r="M7" i="4"/>
  <c r="H6" i="4"/>
  <c r="C29" i="4"/>
  <c r="D28" i="4"/>
  <c r="E27" i="4"/>
  <c r="M5" i="4"/>
  <c r="D27" i="4"/>
  <c r="P30" i="4"/>
  <c r="E5" i="4"/>
  <c r="P29" i="4"/>
  <c r="S30" i="4"/>
  <c r="L6" i="4"/>
  <c r="C26" i="4"/>
  <c r="D25" i="4"/>
  <c r="O29" i="4"/>
  <c r="S29" i="4"/>
  <c r="G7" i="4"/>
  <c r="L5" i="4"/>
  <c r="D24" i="4"/>
  <c r="E23" i="4"/>
  <c r="K30" i="4"/>
  <c r="L29" i="4"/>
  <c r="O28" i="4"/>
  <c r="P27" i="4"/>
  <c r="S28" i="4"/>
  <c r="K29" i="4"/>
  <c r="L28" i="4"/>
  <c r="O27" i="4"/>
  <c r="P26" i="4"/>
  <c r="S26" i="4"/>
  <c r="S25" i="4"/>
  <c r="M31" i="4"/>
  <c r="C9" i="4"/>
  <c r="E4" i="4"/>
  <c r="F8" i="4"/>
  <c r="H14" i="4"/>
  <c r="I7" i="4"/>
  <c r="K6" i="4"/>
  <c r="O10" i="4"/>
  <c r="P5" i="4"/>
  <c r="D21" i="4"/>
  <c r="E50" i="4"/>
  <c r="F49" i="4"/>
  <c r="G31" i="4"/>
  <c r="H30" i="4"/>
  <c r="I29" i="4"/>
  <c r="J28" i="4"/>
  <c r="K26" i="4"/>
  <c r="L25" i="4"/>
  <c r="O24" i="4"/>
  <c r="P23" i="4"/>
  <c r="E29" i="4"/>
  <c r="E7" i="4"/>
  <c r="C28" i="4"/>
  <c r="E26" i="4"/>
  <c r="L7" i="4"/>
  <c r="D26" i="4"/>
  <c r="E25" i="4"/>
  <c r="F4" i="4"/>
  <c r="J7" i="4"/>
  <c r="E24" i="4"/>
  <c r="C25" i="4"/>
  <c r="S24" i="4"/>
  <c r="M30" i="4"/>
  <c r="C8" i="4"/>
  <c r="F7" i="4"/>
  <c r="H11" i="4"/>
  <c r="I6" i="4"/>
  <c r="K5" i="4"/>
  <c r="O9" i="4"/>
  <c r="D50" i="4"/>
  <c r="E49" i="4"/>
  <c r="F31" i="4"/>
  <c r="G30" i="4"/>
  <c r="H29" i="4"/>
  <c r="I28" i="4"/>
  <c r="J27" i="4"/>
  <c r="K25" i="4"/>
  <c r="L24" i="4"/>
  <c r="O23" i="4"/>
  <c r="P22" i="4"/>
  <c r="E30" i="4"/>
  <c r="H7" i="4"/>
  <c r="O5" i="4"/>
  <c r="E28" i="4"/>
  <c r="E6" i="4"/>
  <c r="I4" i="4"/>
  <c r="C27" i="4"/>
  <c r="O30" i="4"/>
  <c r="L30" i="4"/>
  <c r="S23" i="4"/>
  <c r="M4" i="4"/>
  <c r="M29" i="4"/>
  <c r="M101" i="6"/>
  <c r="W7" i="4"/>
  <c r="Q7" i="6"/>
  <c r="P101" i="3"/>
  <c r="E101" i="3"/>
  <c r="F101" i="3"/>
  <c r="H101" i="3"/>
  <c r="I101" i="3"/>
  <c r="J101" i="3"/>
  <c r="K101" i="3"/>
  <c r="L101" i="3"/>
  <c r="D101" i="3"/>
  <c r="M21" i="4" l="1"/>
  <c r="M51" i="4" s="1"/>
  <c r="M57" i="4" s="1"/>
  <c r="N101" i="6"/>
  <c r="Q104" i="6" s="1"/>
  <c r="Q101" i="6"/>
  <c r="AB40" i="4"/>
  <c r="V40" i="4"/>
  <c r="AJ6" i="4"/>
  <c r="AW13" i="4"/>
  <c r="AS13" i="4"/>
  <c r="AQ13" i="4"/>
  <c r="AN13" i="4"/>
  <c r="AK13" i="4"/>
  <c r="AX13" i="4"/>
  <c r="AT13" i="4"/>
  <c r="AR13" i="4"/>
  <c r="AO13" i="4"/>
  <c r="AL13" i="4"/>
  <c r="AU13" i="4"/>
  <c r="AP13" i="4"/>
  <c r="AM13" i="4"/>
  <c r="AW34" i="4"/>
  <c r="AT34" i="4"/>
  <c r="AQ34" i="4"/>
  <c r="AO34" i="4"/>
  <c r="AM34" i="4"/>
  <c r="AK34" i="4"/>
  <c r="AS34" i="4"/>
  <c r="AX34" i="4"/>
  <c r="AU34" i="4"/>
  <c r="AR34" i="4"/>
  <c r="AP34" i="4"/>
  <c r="AN34" i="4"/>
  <c r="AL34" i="4"/>
  <c r="AA6" i="4"/>
  <c r="U6" i="4"/>
  <c r="T6" i="4"/>
  <c r="AG6" i="4"/>
  <c r="X6" i="4"/>
  <c r="AF6" i="4"/>
  <c r="AD6" i="4"/>
  <c r="W6" i="4"/>
  <c r="AX49" i="4"/>
  <c r="AU49" i="4"/>
  <c r="AS49" i="4"/>
  <c r="AR49" i="4"/>
  <c r="AP49" i="4"/>
  <c r="AN49" i="4"/>
  <c r="AL49" i="4"/>
  <c r="AW49" i="4"/>
  <c r="AT49" i="4"/>
  <c r="AQ49" i="4"/>
  <c r="AO49" i="4"/>
  <c r="AM49" i="4"/>
  <c r="AK49" i="4"/>
  <c r="Y6" i="4"/>
  <c r="Z6" i="4"/>
  <c r="AC6" i="4"/>
  <c r="V6" i="4"/>
  <c r="AF46" i="4"/>
  <c r="AG46" i="4"/>
  <c r="Z33" i="4"/>
  <c r="V7" i="4"/>
  <c r="AC46" i="4"/>
  <c r="X46" i="4"/>
  <c r="V33" i="4"/>
  <c r="Z46" i="4"/>
  <c r="Y46" i="4"/>
  <c r="W46" i="4"/>
  <c r="AF33" i="4"/>
  <c r="AB46" i="4"/>
  <c r="AD46" i="4"/>
  <c r="Y33" i="4"/>
  <c r="AF7" i="4"/>
  <c r="U7" i="4"/>
  <c r="U46" i="4"/>
  <c r="AC7" i="4"/>
  <c r="X7" i="4"/>
  <c r="U33" i="4"/>
  <c r="AC33" i="4"/>
  <c r="AJ46" i="4"/>
  <c r="V46" i="4"/>
  <c r="AA46" i="4"/>
  <c r="T46" i="4"/>
  <c r="T50" i="4"/>
  <c r="AJ45" i="4"/>
  <c r="AJ33" i="4"/>
  <c r="AG45" i="4"/>
  <c r="Z45" i="4"/>
  <c r="AG7" i="4"/>
  <c r="AB7" i="4"/>
  <c r="W45" i="4"/>
  <c r="AF45" i="4"/>
  <c r="AD8" i="4"/>
  <c r="Y7" i="4"/>
  <c r="AA40" i="4"/>
  <c r="X45" i="4"/>
  <c r="AJ50" i="4"/>
  <c r="Z40" i="4"/>
  <c r="AC45" i="4"/>
  <c r="Y45" i="4"/>
  <c r="X33" i="4"/>
  <c r="AD7" i="4"/>
  <c r="Z41" i="4"/>
  <c r="AA32" i="4"/>
  <c r="T33" i="4"/>
  <c r="AG33" i="4"/>
  <c r="AA33" i="4"/>
  <c r="AB33" i="4"/>
  <c r="AD33" i="4"/>
  <c r="AB32" i="4"/>
  <c r="AG41" i="4"/>
  <c r="U32" i="4"/>
  <c r="Z8" i="4"/>
  <c r="T40" i="4"/>
  <c r="AJ40" i="4"/>
  <c r="AG40" i="4"/>
  <c r="AF40" i="4"/>
  <c r="Y40" i="4"/>
  <c r="AD40" i="4"/>
  <c r="T8" i="4"/>
  <c r="AC40" i="4"/>
  <c r="AB8" i="4"/>
  <c r="AB41" i="4"/>
  <c r="X32" i="4"/>
  <c r="AG32" i="4"/>
  <c r="W41" i="4"/>
  <c r="AD32" i="4"/>
  <c r="U40" i="4"/>
  <c r="AA41" i="4"/>
  <c r="AJ32" i="4"/>
  <c r="W32" i="4"/>
  <c r="T32" i="4"/>
  <c r="AC8" i="4"/>
  <c r="AC41" i="4"/>
  <c r="V41" i="4"/>
  <c r="AD41" i="4"/>
  <c r="X41" i="4"/>
  <c r="AJ41" i="4"/>
  <c r="AF41" i="4"/>
  <c r="Y41" i="4"/>
  <c r="V32" i="4"/>
  <c r="Z32" i="4"/>
  <c r="Y32" i="4"/>
  <c r="AF32" i="4"/>
  <c r="U41" i="4"/>
  <c r="T41" i="4"/>
  <c r="AC32" i="4"/>
  <c r="Z10" i="4"/>
  <c r="AJ10" i="4"/>
  <c r="W11" i="4"/>
  <c r="AJ11" i="4"/>
  <c r="AC42" i="4"/>
  <c r="Y42" i="4"/>
  <c r="T42" i="4"/>
  <c r="AJ42" i="4"/>
  <c r="Z42" i="4"/>
  <c r="AB42" i="4"/>
  <c r="AA42" i="4"/>
  <c r="AG42" i="4"/>
  <c r="V42" i="4"/>
  <c r="W42" i="4"/>
  <c r="AD42" i="4"/>
  <c r="X42" i="4"/>
  <c r="AF42" i="4"/>
  <c r="U42" i="4"/>
  <c r="AJ27" i="4"/>
  <c r="AB14" i="4"/>
  <c r="AJ14" i="4"/>
  <c r="AD30" i="4"/>
  <c r="AJ30" i="4"/>
  <c r="X39" i="4"/>
  <c r="AB39" i="4"/>
  <c r="AC39" i="4"/>
  <c r="Z39" i="4"/>
  <c r="V39" i="4"/>
  <c r="AJ39" i="4"/>
  <c r="AA39" i="4"/>
  <c r="W39" i="4"/>
  <c r="AD39" i="4"/>
  <c r="T39" i="4"/>
  <c r="AF39" i="4"/>
  <c r="AG39" i="4"/>
  <c r="Y39" i="4"/>
  <c r="U39" i="4"/>
  <c r="AF47" i="4"/>
  <c r="V47" i="4"/>
  <c r="AG47" i="4"/>
  <c r="U47" i="4"/>
  <c r="T47" i="4"/>
  <c r="Y47" i="4"/>
  <c r="AB47" i="4"/>
  <c r="Z47" i="4"/>
  <c r="AA47" i="4"/>
  <c r="AC47" i="4"/>
  <c r="W47" i="4"/>
  <c r="AD47" i="4"/>
  <c r="X47" i="4"/>
  <c r="AJ47" i="4"/>
  <c r="AG8" i="4"/>
  <c r="V8" i="4"/>
  <c r="W8" i="4"/>
  <c r="AF43" i="4"/>
  <c r="V43" i="4"/>
  <c r="AC43" i="4"/>
  <c r="Y43" i="4"/>
  <c r="T43" i="4"/>
  <c r="Z43" i="4"/>
  <c r="AJ43" i="4"/>
  <c r="AG43" i="4"/>
  <c r="AA43" i="4"/>
  <c r="W43" i="4"/>
  <c r="AD43" i="4"/>
  <c r="X43" i="4"/>
  <c r="AB43" i="4"/>
  <c r="U43" i="4"/>
  <c r="Y8" i="4"/>
  <c r="T25" i="4"/>
  <c r="AJ25" i="4"/>
  <c r="AD31" i="4"/>
  <c r="AJ31" i="4"/>
  <c r="AA4" i="4"/>
  <c r="AJ4" i="4"/>
  <c r="X26" i="4"/>
  <c r="AJ26" i="4"/>
  <c r="AA7" i="4"/>
  <c r="AJ7" i="4"/>
  <c r="AJ24" i="4"/>
  <c r="AG12" i="4"/>
  <c r="AJ12" i="4"/>
  <c r="AA21" i="4"/>
  <c r="AJ21" i="4"/>
  <c r="AJ8" i="4"/>
  <c r="AA48" i="4"/>
  <c r="AF48" i="4"/>
  <c r="V48" i="4"/>
  <c r="AG48" i="4"/>
  <c r="U48" i="4"/>
  <c r="T48" i="4"/>
  <c r="Y48" i="4"/>
  <c r="AB48" i="4"/>
  <c r="W48" i="4"/>
  <c r="AJ48" i="4"/>
  <c r="Z48" i="4"/>
  <c r="X48" i="4"/>
  <c r="U8" i="4"/>
  <c r="AD48" i="4"/>
  <c r="AC38" i="4"/>
  <c r="Y38" i="4"/>
  <c r="X38" i="4"/>
  <c r="AA38" i="4"/>
  <c r="W38" i="4"/>
  <c r="AD38" i="4"/>
  <c r="T38" i="4"/>
  <c r="AF38" i="4"/>
  <c r="AJ38" i="4"/>
  <c r="AB38" i="4"/>
  <c r="V38" i="4"/>
  <c r="U38" i="4"/>
  <c r="AG38" i="4"/>
  <c r="Z38" i="4"/>
  <c r="AA8" i="4"/>
  <c r="AF8" i="4"/>
  <c r="AC48" i="4"/>
  <c r="T28" i="4"/>
  <c r="AJ28" i="4"/>
  <c r="X22" i="4"/>
  <c r="AJ22" i="4"/>
  <c r="AA44" i="4"/>
  <c r="AD44" i="4"/>
  <c r="U44" i="4"/>
  <c r="Y44" i="4"/>
  <c r="X44" i="4"/>
  <c r="W44" i="4"/>
  <c r="AJ44" i="4"/>
  <c r="AC44" i="4"/>
  <c r="Z44" i="4"/>
  <c r="AG44" i="4"/>
  <c r="V44" i="4"/>
  <c r="T44" i="4"/>
  <c r="AB44" i="4"/>
  <c r="AF44" i="4"/>
  <c r="T37" i="4"/>
  <c r="AG37" i="4"/>
  <c r="W37" i="4"/>
  <c r="AA37" i="4"/>
  <c r="Z37" i="4"/>
  <c r="Y37" i="4"/>
  <c r="AC37" i="4"/>
  <c r="AJ37" i="4"/>
  <c r="AF37" i="4"/>
  <c r="AD37" i="4"/>
  <c r="X37" i="4"/>
  <c r="AB37" i="4"/>
  <c r="U37" i="4"/>
  <c r="V37" i="4"/>
  <c r="AA29" i="4"/>
  <c r="AJ29" i="4"/>
  <c r="X35" i="4"/>
  <c r="AA35" i="4"/>
  <c r="AJ35" i="4"/>
  <c r="AG35" i="4"/>
  <c r="W35" i="4"/>
  <c r="AD35" i="4"/>
  <c r="AB35" i="4"/>
  <c r="T35" i="4"/>
  <c r="AF35" i="4"/>
  <c r="U35" i="4"/>
  <c r="Y35" i="4"/>
  <c r="AC35" i="4"/>
  <c r="V35" i="4"/>
  <c r="Z35" i="4"/>
  <c r="X8" i="4"/>
  <c r="AJ23" i="4"/>
  <c r="AC5" i="4"/>
  <c r="AJ5" i="4"/>
  <c r="V9" i="4"/>
  <c r="AJ9" i="4"/>
  <c r="T12" i="4"/>
  <c r="AJ36" i="4"/>
  <c r="AB36" i="4"/>
  <c r="AG36" i="4"/>
  <c r="W36" i="4"/>
  <c r="AF36" i="4"/>
  <c r="AD36" i="4"/>
  <c r="AA36" i="4"/>
  <c r="X36" i="4"/>
  <c r="T36" i="4"/>
  <c r="U36" i="4"/>
  <c r="Y36" i="4"/>
  <c r="AC36" i="4"/>
  <c r="Z36" i="4"/>
  <c r="V36" i="4"/>
  <c r="N101" i="8"/>
  <c r="Q7" i="8"/>
  <c r="Q101" i="8" s="1"/>
  <c r="AF4" i="4"/>
  <c r="V4" i="4"/>
  <c r="AD12" i="4"/>
  <c r="W4" i="4"/>
  <c r="X4" i="4"/>
  <c r="T7" i="4"/>
  <c r="AB4" i="4"/>
  <c r="AA14" i="4"/>
  <c r="Z4" i="4"/>
  <c r="Y4" i="4"/>
  <c r="U4" i="4"/>
  <c r="T4" i="4"/>
  <c r="AB12" i="4"/>
  <c r="Z12" i="4"/>
  <c r="U12" i="4"/>
  <c r="Y12" i="4"/>
  <c r="AF12" i="4"/>
  <c r="AA12" i="4"/>
  <c r="V12" i="4"/>
  <c r="AC12" i="4"/>
  <c r="X12" i="4"/>
  <c r="AF9" i="4"/>
  <c r="AF50" i="4"/>
  <c r="X14" i="4"/>
  <c r="AD14" i="4"/>
  <c r="U14" i="4"/>
  <c r="V14" i="4"/>
  <c r="T30" i="4"/>
  <c r="AC10" i="4"/>
  <c r="AC14" i="4"/>
  <c r="Y22" i="4"/>
  <c r="Y14" i="4"/>
  <c r="V11" i="4"/>
  <c r="AG11" i="4"/>
  <c r="AF14" i="4"/>
  <c r="T14" i="4"/>
  <c r="AG14" i="4"/>
  <c r="AB11" i="4"/>
  <c r="Z14" i="4"/>
  <c r="X28" i="4"/>
  <c r="AC11" i="4"/>
  <c r="X24" i="4"/>
  <c r="AA22" i="4"/>
  <c r="W25" i="4"/>
  <c r="Y11" i="4"/>
  <c r="AB24" i="4"/>
  <c r="T22" i="4"/>
  <c r="W14" i="4"/>
  <c r="W12" i="4"/>
  <c r="X9" i="4"/>
  <c r="Y9" i="4"/>
  <c r="AG9" i="4"/>
  <c r="W9" i="4"/>
  <c r="X50" i="4"/>
  <c r="AC50" i="4"/>
  <c r="W24" i="4"/>
  <c r="Z30" i="4"/>
  <c r="AF22" i="4"/>
  <c r="AD23" i="4"/>
  <c r="W22" i="4"/>
  <c r="V22" i="4"/>
  <c r="T49" i="4"/>
  <c r="U50" i="4"/>
  <c r="AG50" i="4"/>
  <c r="Y21" i="4"/>
  <c r="AB22" i="4"/>
  <c r="AB21" i="4"/>
  <c r="U11" i="4"/>
  <c r="Y50" i="4"/>
  <c r="AF11" i="4"/>
  <c r="AD11" i="4"/>
  <c r="U22" i="4"/>
  <c r="U21" i="4"/>
  <c r="AA5" i="4"/>
  <c r="U24" i="4"/>
  <c r="AB50" i="4"/>
  <c r="V50" i="4"/>
  <c r="AC28" i="4"/>
  <c r="Z22" i="4"/>
  <c r="AD49" i="4"/>
  <c r="X11" i="4"/>
  <c r="AA9" i="4"/>
  <c r="X21" i="4"/>
  <c r="AA11" i="4"/>
  <c r="T11" i="4"/>
  <c r="AC22" i="4"/>
  <c r="W5" i="4"/>
  <c r="AF24" i="4"/>
  <c r="Z9" i="4"/>
  <c r="AG23" i="4"/>
  <c r="AD9" i="4"/>
  <c r="T9" i="4"/>
  <c r="H51" i="4"/>
  <c r="H57" i="4" s="1"/>
  <c r="AF49" i="4"/>
  <c r="AF21" i="4"/>
  <c r="V10" i="4"/>
  <c r="AC49" i="4"/>
  <c r="Z50" i="4"/>
  <c r="V49" i="4"/>
  <c r="U10" i="4"/>
  <c r="AG10" i="4"/>
  <c r="T31" i="4"/>
  <c r="K51" i="4"/>
  <c r="K57" i="4" s="1"/>
  <c r="W10" i="4"/>
  <c r="W31" i="4"/>
  <c r="I51" i="4"/>
  <c r="I57" i="4" s="1"/>
  <c r="U31" i="4"/>
  <c r="Z49" i="4"/>
  <c r="AA49" i="4"/>
  <c r="W50" i="4"/>
  <c r="AD10" i="4"/>
  <c r="AD50" i="4"/>
  <c r="T21" i="4"/>
  <c r="AB9" i="4"/>
  <c r="AC9" i="4"/>
  <c r="AA50" i="4"/>
  <c r="AC31" i="4"/>
  <c r="J51" i="4"/>
  <c r="J57" i="4" s="1"/>
  <c r="X49" i="4"/>
  <c r="AB31" i="4"/>
  <c r="AB10" i="4"/>
  <c r="Z31" i="4"/>
  <c r="V31" i="4"/>
  <c r="AC25" i="4"/>
  <c r="W49" i="4"/>
  <c r="Y10" i="4"/>
  <c r="L51" i="4"/>
  <c r="L57" i="4" s="1"/>
  <c r="E15" i="4"/>
  <c r="D51" i="4"/>
  <c r="D57" i="4" s="1"/>
  <c r="C51" i="4"/>
  <c r="C57" i="4" s="1"/>
  <c r="AF31" i="4"/>
  <c r="AF29" i="4"/>
  <c r="X31" i="4"/>
  <c r="C15" i="4"/>
  <c r="AB49" i="4"/>
  <c r="AF5" i="4"/>
  <c r="AG31" i="4"/>
  <c r="V21" i="4"/>
  <c r="X10" i="4"/>
  <c r="U9" i="4"/>
  <c r="Z21" i="4"/>
  <c r="U49" i="4"/>
  <c r="AA10" i="4"/>
  <c r="AF10" i="4"/>
  <c r="W21" i="4"/>
  <c r="AA31" i="4"/>
  <c r="T10" i="4"/>
  <c r="AG49" i="4"/>
  <c r="Y31" i="4"/>
  <c r="Z11" i="4"/>
  <c r="I15" i="4"/>
  <c r="AA28" i="4"/>
  <c r="V30" i="4"/>
  <c r="AA24" i="4"/>
  <c r="AB27" i="4"/>
  <c r="U5" i="4"/>
  <c r="AC30" i="4"/>
  <c r="AA30" i="4"/>
  <c r="AB5" i="4"/>
  <c r="W28" i="4"/>
  <c r="AD24" i="4"/>
  <c r="AF30" i="4"/>
  <c r="Y23" i="4"/>
  <c r="Z28" i="4"/>
  <c r="X5" i="4"/>
  <c r="X30" i="4"/>
  <c r="AB30" i="4"/>
  <c r="Z24" i="4"/>
  <c r="V5" i="4"/>
  <c r="U30" i="4"/>
  <c r="L15" i="4"/>
  <c r="AG5" i="4"/>
  <c r="Y30" i="4"/>
  <c r="T24" i="4"/>
  <c r="Z5" i="4"/>
  <c r="AG28" i="4"/>
  <c r="G15" i="4"/>
  <c r="J15" i="4"/>
  <c r="D15" i="4"/>
  <c r="AC24" i="4"/>
  <c r="AG30" i="4"/>
  <c r="G51" i="4"/>
  <c r="G57" i="4" s="1"/>
  <c r="F51" i="4"/>
  <c r="F57" i="4" s="1"/>
  <c r="Y5" i="4"/>
  <c r="AB28" i="4"/>
  <c r="Z23" i="4"/>
  <c r="AG24" i="4"/>
  <c r="X23" i="4"/>
  <c r="H15" i="4"/>
  <c r="K15" i="4"/>
  <c r="V28" i="4"/>
  <c r="T5" i="4"/>
  <c r="AD28" i="4"/>
  <c r="V24" i="4"/>
  <c r="U28" i="4"/>
  <c r="Y24" i="4"/>
  <c r="AD5" i="4"/>
  <c r="O51" i="4"/>
  <c r="O57" i="4" s="1"/>
  <c r="E51" i="4"/>
  <c r="E57" i="4" s="1"/>
  <c r="M15" i="4"/>
  <c r="O15" i="4"/>
  <c r="AA26" i="4"/>
  <c r="AG25" i="4"/>
  <c r="AG27" i="4"/>
  <c r="Z25" i="4"/>
  <c r="V23" i="4"/>
  <c r="Y27" i="4"/>
  <c r="AF25" i="4"/>
  <c r="AG26" i="4"/>
  <c r="AC29" i="4"/>
  <c r="Y28" i="4"/>
  <c r="V26" i="4"/>
  <c r="U29" i="4"/>
  <c r="AC27" i="4"/>
  <c r="W29" i="4"/>
  <c r="X25" i="4"/>
  <c r="Y26" i="4"/>
  <c r="V29" i="4"/>
  <c r="AD27" i="4"/>
  <c r="AF23" i="4"/>
  <c r="U25" i="4"/>
  <c r="AF28" i="4"/>
  <c r="V25" i="4"/>
  <c r="W26" i="4"/>
  <c r="Y25" i="4"/>
  <c r="AD29" i="4"/>
  <c r="AD26" i="4"/>
  <c r="U23" i="4"/>
  <c r="Z26" i="4"/>
  <c r="AA27" i="4"/>
  <c r="AD25" i="4"/>
  <c r="AB26" i="4"/>
  <c r="Z29" i="4"/>
  <c r="W30" i="4"/>
  <c r="Z27" i="4"/>
  <c r="AF27" i="4"/>
  <c r="U26" i="4"/>
  <c r="U27" i="4"/>
  <c r="AC26" i="4"/>
  <c r="AB23" i="4"/>
  <c r="T27" i="4"/>
  <c r="AG29" i="4"/>
  <c r="Y29" i="4"/>
  <c r="T23" i="4"/>
  <c r="AF26" i="4"/>
  <c r="X27" i="4"/>
  <c r="AA25" i="4"/>
  <c r="AB29" i="4"/>
  <c r="T29" i="4"/>
  <c r="W23" i="4"/>
  <c r="X29" i="4"/>
  <c r="W27" i="4"/>
  <c r="V27" i="4"/>
  <c r="AC23" i="4"/>
  <c r="T26" i="4"/>
  <c r="AA23" i="4"/>
  <c r="AB25" i="4"/>
  <c r="F15" i="4"/>
  <c r="P51" i="4"/>
  <c r="P57" i="4" s="1"/>
  <c r="P15" i="4"/>
  <c r="Q8" i="3"/>
  <c r="D103" i="3"/>
  <c r="AC4" i="4"/>
  <c r="AC21" i="4"/>
  <c r="AD21" i="4"/>
  <c r="AD4" i="4"/>
  <c r="M101" i="3"/>
  <c r="Q54" i="3"/>
  <c r="Q52" i="3"/>
  <c r="Q53" i="3"/>
  <c r="Q51" i="3"/>
  <c r="Q55" i="3"/>
  <c r="Q103" i="6" l="1"/>
  <c r="AX29" i="4"/>
  <c r="AU29" i="4"/>
  <c r="AS29" i="4"/>
  <c r="AR29" i="4"/>
  <c r="AP29" i="4"/>
  <c r="AN29" i="4"/>
  <c r="AL29" i="4"/>
  <c r="AQ29" i="4"/>
  <c r="AT29" i="4"/>
  <c r="AO29" i="4"/>
  <c r="AW29" i="4"/>
  <c r="AM29" i="4"/>
  <c r="AK29" i="4"/>
  <c r="AX25" i="4"/>
  <c r="AU25" i="4"/>
  <c r="AS25" i="4"/>
  <c r="AR25" i="4"/>
  <c r="AP25" i="4"/>
  <c r="AN25" i="4"/>
  <c r="AL25" i="4"/>
  <c r="AM25" i="4"/>
  <c r="AK25" i="4"/>
  <c r="AW25" i="4"/>
  <c r="AQ25" i="4"/>
  <c r="AO25" i="4"/>
  <c r="AT25" i="4"/>
  <c r="AX11" i="4"/>
  <c r="AT11" i="4"/>
  <c r="AR11" i="4"/>
  <c r="AO11" i="4"/>
  <c r="AL11" i="4"/>
  <c r="AU11" i="4"/>
  <c r="AP11" i="4"/>
  <c r="AM11" i="4"/>
  <c r="AW11" i="4"/>
  <c r="AS11" i="4"/>
  <c r="AQ11" i="4"/>
  <c r="AN11" i="4"/>
  <c r="AK11" i="4"/>
  <c r="AX9" i="4"/>
  <c r="AT9" i="4"/>
  <c r="AR9" i="4"/>
  <c r="AO9" i="4"/>
  <c r="AL9" i="4"/>
  <c r="AU9" i="4"/>
  <c r="AP9" i="4"/>
  <c r="AM9" i="4"/>
  <c r="AW9" i="4"/>
  <c r="AS9" i="4"/>
  <c r="AQ9" i="4"/>
  <c r="AN9" i="4"/>
  <c r="AK9" i="4"/>
  <c r="AU10" i="4"/>
  <c r="AP10" i="4"/>
  <c r="AM10" i="4"/>
  <c r="AX10" i="4"/>
  <c r="AR10" i="4"/>
  <c r="AL10" i="4"/>
  <c r="AW10" i="4"/>
  <c r="AS10" i="4"/>
  <c r="AQ10" i="4"/>
  <c r="AN10" i="4"/>
  <c r="AK10" i="4"/>
  <c r="AT10" i="4"/>
  <c r="AO10" i="4"/>
  <c r="AR30" i="4"/>
  <c r="AP30" i="4"/>
  <c r="AN30" i="4"/>
  <c r="AL30" i="4"/>
  <c r="AX30" i="4"/>
  <c r="AU30" i="4"/>
  <c r="AS30" i="4"/>
  <c r="AQ30" i="4"/>
  <c r="AK30" i="4"/>
  <c r="AO30" i="4"/>
  <c r="AM30" i="4"/>
  <c r="AW30" i="4"/>
  <c r="AT30" i="4"/>
  <c r="AW23" i="4"/>
  <c r="AT23" i="4"/>
  <c r="AQ23" i="4"/>
  <c r="AO23" i="4"/>
  <c r="AM23" i="4"/>
  <c r="AK23" i="4"/>
  <c r="AN23" i="4"/>
  <c r="AX23" i="4"/>
  <c r="AR23" i="4"/>
  <c r="AL23" i="4"/>
  <c r="AS23" i="4"/>
  <c r="AP23" i="4"/>
  <c r="AU23" i="4"/>
  <c r="AX27" i="4"/>
  <c r="AU27" i="4"/>
  <c r="AS27" i="4"/>
  <c r="AR27" i="4"/>
  <c r="AP27" i="4"/>
  <c r="AN27" i="4"/>
  <c r="AL27" i="4"/>
  <c r="AO27" i="4"/>
  <c r="AM27" i="4"/>
  <c r="AW27" i="4"/>
  <c r="AQ27" i="4"/>
  <c r="AK27" i="4"/>
  <c r="AT27" i="4"/>
  <c r="AQ36" i="4"/>
  <c r="AO36" i="4"/>
  <c r="AM36" i="4"/>
  <c r="AW36" i="4"/>
  <c r="AK36" i="4"/>
  <c r="AT36" i="4"/>
  <c r="AU36" i="4"/>
  <c r="AL36" i="4"/>
  <c r="AS36" i="4"/>
  <c r="AP36" i="4"/>
  <c r="AX36" i="4"/>
  <c r="AR36" i="4"/>
  <c r="AN36" i="4"/>
  <c r="AX12" i="4"/>
  <c r="AT12" i="4"/>
  <c r="AR12" i="4"/>
  <c r="AO12" i="4"/>
  <c r="AL12" i="4"/>
  <c r="AU12" i="4"/>
  <c r="AM12" i="4"/>
  <c r="AW12" i="4"/>
  <c r="AS12" i="4"/>
  <c r="AQ12" i="4"/>
  <c r="AN12" i="4"/>
  <c r="AK12" i="4"/>
  <c r="AP12" i="4"/>
  <c r="AQ24" i="4"/>
  <c r="AO24" i="4"/>
  <c r="AK24" i="4"/>
  <c r="AW24" i="4"/>
  <c r="AT24" i="4"/>
  <c r="AM24" i="4"/>
  <c r="AP24" i="4"/>
  <c r="AN24" i="4"/>
  <c r="AX24" i="4"/>
  <c r="AL24" i="4"/>
  <c r="AU24" i="4"/>
  <c r="AS24" i="4"/>
  <c r="AR24" i="4"/>
  <c r="AX40" i="4"/>
  <c r="AU40" i="4"/>
  <c r="AS40" i="4"/>
  <c r="AR40" i="4"/>
  <c r="AP40" i="4"/>
  <c r="AN40" i="4"/>
  <c r="AL40" i="4"/>
  <c r="AW40" i="4"/>
  <c r="AT40" i="4"/>
  <c r="AK40" i="4"/>
  <c r="AO40" i="4"/>
  <c r="AM40" i="4"/>
  <c r="AQ40" i="4"/>
  <c r="AU7" i="4"/>
  <c r="AP7" i="4"/>
  <c r="AM7" i="4"/>
  <c r="AW7" i="4"/>
  <c r="AN7" i="4"/>
  <c r="AQ7" i="4"/>
  <c r="AK7" i="4"/>
  <c r="AS7" i="4"/>
  <c r="AT7" i="4"/>
  <c r="AL7" i="4"/>
  <c r="AR7" i="4"/>
  <c r="AO7" i="4"/>
  <c r="AX7" i="4"/>
  <c r="AW46" i="4"/>
  <c r="AT46" i="4"/>
  <c r="AQ46" i="4"/>
  <c r="AO46" i="4"/>
  <c r="AM46" i="4"/>
  <c r="AK46" i="4"/>
  <c r="AL46" i="4"/>
  <c r="AN46" i="4"/>
  <c r="AU46" i="4"/>
  <c r="AX46" i="4"/>
  <c r="AS46" i="4"/>
  <c r="AP46" i="4"/>
  <c r="AR46" i="4"/>
  <c r="AX26" i="4"/>
  <c r="AM26" i="4"/>
  <c r="AW26" i="4"/>
  <c r="AQ26" i="4"/>
  <c r="AO26" i="4"/>
  <c r="AT26" i="4"/>
  <c r="AR26" i="4"/>
  <c r="AP26" i="4"/>
  <c r="AL26" i="4"/>
  <c r="AK26" i="4"/>
  <c r="AU26" i="4"/>
  <c r="AN26" i="4"/>
  <c r="AS26" i="4"/>
  <c r="AX37" i="4"/>
  <c r="AU37" i="4"/>
  <c r="AS37" i="4"/>
  <c r="AR37" i="4"/>
  <c r="AP37" i="4"/>
  <c r="AN37" i="4"/>
  <c r="AL37" i="4"/>
  <c r="AW37" i="4"/>
  <c r="AQ37" i="4"/>
  <c r="AO37" i="4"/>
  <c r="AT37" i="4"/>
  <c r="AM37" i="4"/>
  <c r="AK37" i="4"/>
  <c r="AW22" i="4"/>
  <c r="AT22" i="4"/>
  <c r="AQ22" i="4"/>
  <c r="AO22" i="4"/>
  <c r="AM22" i="4"/>
  <c r="AK22" i="4"/>
  <c r="AU22" i="4"/>
  <c r="AN22" i="4"/>
  <c r="AL22" i="4"/>
  <c r="AP22" i="4"/>
  <c r="AX22" i="4"/>
  <c r="AR22" i="4"/>
  <c r="AS22" i="4"/>
  <c r="AX38" i="4"/>
  <c r="AT38" i="4"/>
  <c r="AQ38" i="4"/>
  <c r="AO38" i="4"/>
  <c r="AW38" i="4"/>
  <c r="AK38" i="4"/>
  <c r="AP38" i="4"/>
  <c r="AM38" i="4"/>
  <c r="AU38" i="4"/>
  <c r="AS38" i="4"/>
  <c r="AR38" i="4"/>
  <c r="AL38" i="4"/>
  <c r="AN38" i="4"/>
  <c r="AP42" i="4"/>
  <c r="AN42" i="4"/>
  <c r="AR42" i="4"/>
  <c r="AX42" i="4"/>
  <c r="AU42" i="4"/>
  <c r="AS42" i="4"/>
  <c r="AL42" i="4"/>
  <c r="AW42" i="4"/>
  <c r="AT42" i="4"/>
  <c r="AK42" i="4"/>
  <c r="AM42" i="4"/>
  <c r="AQ42" i="4"/>
  <c r="AO42" i="4"/>
  <c r="AX44" i="4"/>
  <c r="AU44" i="4"/>
  <c r="AS44" i="4"/>
  <c r="AR44" i="4"/>
  <c r="AP44" i="4"/>
  <c r="AN44" i="4"/>
  <c r="AL44" i="4"/>
  <c r="AQ44" i="4"/>
  <c r="AO44" i="4"/>
  <c r="AM44" i="4"/>
  <c r="AW44" i="4"/>
  <c r="AT44" i="4"/>
  <c r="AK44" i="4"/>
  <c r="AX41" i="4"/>
  <c r="AU41" i="4"/>
  <c r="AS41" i="4"/>
  <c r="AR41" i="4"/>
  <c r="AP41" i="4"/>
  <c r="AN41" i="4"/>
  <c r="AL41" i="4"/>
  <c r="AW41" i="4"/>
  <c r="AT41" i="4"/>
  <c r="AK41" i="4"/>
  <c r="AQ41" i="4"/>
  <c r="AM41" i="4"/>
  <c r="AO41" i="4"/>
  <c r="AW35" i="4"/>
  <c r="AT35" i="4"/>
  <c r="AQ35" i="4"/>
  <c r="AO35" i="4"/>
  <c r="AM35" i="4"/>
  <c r="AK35" i="4"/>
  <c r="AU35" i="4"/>
  <c r="AS35" i="4"/>
  <c r="AL35" i="4"/>
  <c r="AX35" i="4"/>
  <c r="AR35" i="4"/>
  <c r="AP35" i="4"/>
  <c r="AN35" i="4"/>
  <c r="AU8" i="4"/>
  <c r="AP8" i="4"/>
  <c r="AM8" i="4"/>
  <c r="AW8" i="4"/>
  <c r="AS8" i="4"/>
  <c r="AQ8" i="4"/>
  <c r="AN8" i="4"/>
  <c r="AK8" i="4"/>
  <c r="AT8" i="4"/>
  <c r="AL8" i="4"/>
  <c r="AX8" i="4"/>
  <c r="AO8" i="4"/>
  <c r="AR8" i="4"/>
  <c r="AW47" i="4"/>
  <c r="AT47" i="4"/>
  <c r="AQ47" i="4"/>
  <c r="AO47" i="4"/>
  <c r="AM47" i="4"/>
  <c r="AK47" i="4"/>
  <c r="AS47" i="4"/>
  <c r="AL47" i="4"/>
  <c r="AU47" i="4"/>
  <c r="AX47" i="4"/>
  <c r="AR47" i="4"/>
  <c r="AP47" i="4"/>
  <c r="AN47" i="4"/>
  <c r="AX39" i="4"/>
  <c r="AU39" i="4"/>
  <c r="AS39" i="4"/>
  <c r="AR39" i="4"/>
  <c r="AP39" i="4"/>
  <c r="AN39" i="4"/>
  <c r="AL39" i="4"/>
  <c r="AW39" i="4"/>
  <c r="AT39" i="4"/>
  <c r="AK39" i="4"/>
  <c r="AQ39" i="4"/>
  <c r="AO39" i="4"/>
  <c r="AM39" i="4"/>
  <c r="AX28" i="4"/>
  <c r="AU28" i="4"/>
  <c r="AS28" i="4"/>
  <c r="AR28" i="4"/>
  <c r="AP28" i="4"/>
  <c r="AN28" i="4"/>
  <c r="AL28" i="4"/>
  <c r="AQ28" i="4"/>
  <c r="AO28" i="4"/>
  <c r="AK28" i="4"/>
  <c r="AM28" i="4"/>
  <c r="AT28" i="4"/>
  <c r="AW28" i="4"/>
  <c r="AX21" i="4"/>
  <c r="AU21" i="4"/>
  <c r="AS21" i="4"/>
  <c r="AR21" i="4"/>
  <c r="AP21" i="4"/>
  <c r="AN21" i="4"/>
  <c r="AL21" i="4"/>
  <c r="AM21" i="4"/>
  <c r="AO21" i="4"/>
  <c r="AW21" i="4"/>
  <c r="AT21" i="4"/>
  <c r="AQ21" i="4"/>
  <c r="AK21" i="4"/>
  <c r="AW31" i="4"/>
  <c r="AT31" i="4"/>
  <c r="AQ31" i="4"/>
  <c r="AO31" i="4"/>
  <c r="AM31" i="4"/>
  <c r="AK31" i="4"/>
  <c r="AX31" i="4"/>
  <c r="AS31" i="4"/>
  <c r="AR31" i="4"/>
  <c r="AP31" i="4"/>
  <c r="AN31" i="4"/>
  <c r="AL31" i="4"/>
  <c r="AU31" i="4"/>
  <c r="AW32" i="4"/>
  <c r="AS32" i="4"/>
  <c r="AP32" i="4"/>
  <c r="AR32" i="4"/>
  <c r="AN32" i="4"/>
  <c r="AX32" i="4"/>
  <c r="AU32" i="4"/>
  <c r="AT32" i="4"/>
  <c r="AK32" i="4"/>
  <c r="AQ32" i="4"/>
  <c r="AO32" i="4"/>
  <c r="AM32" i="4"/>
  <c r="AL32" i="4"/>
  <c r="AX50" i="4"/>
  <c r="AO50" i="4"/>
  <c r="AW50" i="4"/>
  <c r="AQ50" i="4"/>
  <c r="AT50" i="4"/>
  <c r="AN50" i="4"/>
  <c r="AM50" i="4"/>
  <c r="AS50" i="4"/>
  <c r="AL50" i="4"/>
  <c r="AK50" i="4"/>
  <c r="AR50" i="4"/>
  <c r="AP50" i="4"/>
  <c r="AU50" i="4"/>
  <c r="AW33" i="4"/>
  <c r="AT33" i="4"/>
  <c r="AQ33" i="4"/>
  <c r="AO33" i="4"/>
  <c r="AM33" i="4"/>
  <c r="AK33" i="4"/>
  <c r="AX33" i="4"/>
  <c r="AR33" i="4"/>
  <c r="AP33" i="4"/>
  <c r="AS33" i="4"/>
  <c r="AN33" i="4"/>
  <c r="AU33" i="4"/>
  <c r="AL33" i="4"/>
  <c r="AT48" i="4"/>
  <c r="AQ48" i="4"/>
  <c r="AO48" i="4"/>
  <c r="AM48" i="4"/>
  <c r="AW48" i="4"/>
  <c r="AK48" i="4"/>
  <c r="AR48" i="4"/>
  <c r="AU48" i="4"/>
  <c r="AL48" i="4"/>
  <c r="AP48" i="4"/>
  <c r="AN48" i="4"/>
  <c r="AX48" i="4"/>
  <c r="AS48" i="4"/>
  <c r="AW43" i="4"/>
  <c r="AT43" i="4"/>
  <c r="AQ43" i="4"/>
  <c r="AO43" i="4"/>
  <c r="AM43" i="4"/>
  <c r="AK43" i="4"/>
  <c r="AU43" i="4"/>
  <c r="AX43" i="4"/>
  <c r="AS43" i="4"/>
  <c r="AR43" i="4"/>
  <c r="AP43" i="4"/>
  <c r="AN43" i="4"/>
  <c r="AL43" i="4"/>
  <c r="AW45" i="4"/>
  <c r="AT45" i="4"/>
  <c r="AQ45" i="4"/>
  <c r="AO45" i="4"/>
  <c r="AM45" i="4"/>
  <c r="AK45" i="4"/>
  <c r="AL45" i="4"/>
  <c r="AR45" i="4"/>
  <c r="AN45" i="4"/>
  <c r="AU45" i="4"/>
  <c r="AX45" i="4"/>
  <c r="AS45" i="4"/>
  <c r="AP45" i="4"/>
  <c r="AW6" i="4"/>
  <c r="AN6" i="4"/>
  <c r="AK6" i="4"/>
  <c r="AS6" i="4"/>
  <c r="AQ6" i="4"/>
  <c r="AM6" i="4"/>
  <c r="AR6" i="4"/>
  <c r="AO6" i="4"/>
  <c r="AU6" i="4"/>
  <c r="AP6" i="4"/>
  <c r="AX6" i="4"/>
  <c r="AL6" i="4"/>
  <c r="AT6" i="4"/>
  <c r="AN14" i="4"/>
  <c r="AQ14" i="4"/>
  <c r="AS14" i="4"/>
  <c r="AW14" i="4"/>
  <c r="AM14" i="4"/>
  <c r="AL14" i="4"/>
  <c r="AO14" i="4"/>
  <c r="AR14" i="4"/>
  <c r="AT14" i="4"/>
  <c r="AX14" i="4"/>
  <c r="AP14" i="4"/>
  <c r="AU14" i="4"/>
  <c r="AK14" i="4"/>
  <c r="AX5" i="4"/>
  <c r="AQ5" i="4"/>
  <c r="AT5" i="4"/>
  <c r="AR5" i="4"/>
  <c r="AK5" i="4"/>
  <c r="AU5" i="4"/>
  <c r="AO5" i="4"/>
  <c r="AL5" i="4"/>
  <c r="AW5" i="4"/>
  <c r="AP5" i="4"/>
  <c r="AS5" i="4"/>
  <c r="AM5" i="4"/>
  <c r="AN5" i="4"/>
  <c r="AT4" i="4"/>
  <c r="AL4" i="4"/>
  <c r="AQ4" i="4"/>
  <c r="AU4" i="4"/>
  <c r="AM4" i="4"/>
  <c r="AR4" i="4"/>
  <c r="AW4" i="4"/>
  <c r="AN4" i="4"/>
  <c r="AX4" i="4"/>
  <c r="AO4" i="4"/>
  <c r="AS4" i="4"/>
  <c r="AK4" i="4"/>
  <c r="AP4" i="4"/>
  <c r="Q104" i="8"/>
  <c r="Q103" i="8"/>
  <c r="U15" i="4"/>
  <c r="W15" i="4"/>
  <c r="X15" i="4"/>
  <c r="V15" i="4"/>
  <c r="AF15" i="4"/>
  <c r="AB15" i="4"/>
  <c r="T15" i="4"/>
  <c r="Y15" i="4"/>
  <c r="AA15" i="4"/>
  <c r="AA51" i="4"/>
  <c r="J58" i="4" s="1"/>
  <c r="AB51" i="4"/>
  <c r="K58" i="4" s="1"/>
  <c r="Z15" i="4"/>
  <c r="Z51" i="4"/>
  <c r="I58" i="4" s="1"/>
  <c r="W51" i="4"/>
  <c r="F58" i="4" s="1"/>
  <c r="X51" i="4"/>
  <c r="G58" i="4" s="1"/>
  <c r="V51" i="4"/>
  <c r="E58" i="4" s="1"/>
  <c r="T51" i="4"/>
  <c r="C58" i="4" s="1"/>
  <c r="AF51" i="4"/>
  <c r="O58" i="4" s="1"/>
  <c r="U51" i="4"/>
  <c r="D58" i="4" s="1"/>
  <c r="Y51" i="4"/>
  <c r="H58" i="4" s="1"/>
  <c r="AC15" i="4"/>
  <c r="AG22" i="4"/>
  <c r="AC51" i="4"/>
  <c r="L58" i="4" s="1"/>
  <c r="AD15" i="4"/>
  <c r="AD22" i="4"/>
  <c r="AD51" i="4" s="1"/>
  <c r="M58" i="4" s="1"/>
  <c r="Q7" i="3"/>
  <c r="AN51" i="4" l="1"/>
  <c r="F59" i="4" s="1"/>
  <c r="AS51" i="4"/>
  <c r="K59" i="4" s="1"/>
  <c r="K61" i="4" s="1"/>
  <c r="AT51" i="4"/>
  <c r="L59" i="4" s="1"/>
  <c r="L61" i="4" s="1"/>
  <c r="AK51" i="4"/>
  <c r="C59" i="4" s="1"/>
  <c r="C61" i="4" s="1"/>
  <c r="AP51" i="4"/>
  <c r="H59" i="4" s="1"/>
  <c r="AR51" i="4"/>
  <c r="J59" i="4" s="1"/>
  <c r="AX51" i="4"/>
  <c r="P59" i="4" s="1"/>
  <c r="AM51" i="4"/>
  <c r="E59" i="4" s="1"/>
  <c r="E61" i="4" s="1"/>
  <c r="AQ51" i="4"/>
  <c r="I59" i="4" s="1"/>
  <c r="I61" i="4" s="1"/>
  <c r="AU51" i="4"/>
  <c r="M59" i="4" s="1"/>
  <c r="M61" i="4" s="1"/>
  <c r="AL51" i="4"/>
  <c r="D59" i="4" s="1"/>
  <c r="D61" i="4" s="1"/>
  <c r="AW15" i="4"/>
  <c r="AW51" i="4"/>
  <c r="O59" i="4" s="1"/>
  <c r="O61" i="4" s="1"/>
  <c r="AO51" i="4"/>
  <c r="G59" i="4" s="1"/>
  <c r="AL15" i="4"/>
  <c r="AQ15" i="4"/>
  <c r="AP15" i="4"/>
  <c r="G61" i="4"/>
  <c r="J61" i="4"/>
  <c r="H61" i="4"/>
  <c r="F61" i="4"/>
  <c r="AS15" i="4"/>
  <c r="AN15" i="4"/>
  <c r="AO15" i="4"/>
  <c r="AK15" i="4"/>
  <c r="AU15" i="4"/>
  <c r="AR15" i="4"/>
  <c r="AT15" i="4"/>
  <c r="AX15" i="4"/>
  <c r="AM15" i="4"/>
  <c r="Q104" i="3"/>
  <c r="Q101" i="3"/>
  <c r="Q103" i="3" s="1"/>
  <c r="AG21" i="4"/>
  <c r="AG51" i="4" s="1"/>
  <c r="P58" i="4" s="1"/>
  <c r="AG4" i="4"/>
  <c r="AG15" i="4" s="1"/>
  <c r="P61" i="4" l="1"/>
</calcChain>
</file>

<file path=xl/sharedStrings.xml><?xml version="1.0" encoding="utf-8"?>
<sst xmlns="http://schemas.openxmlformats.org/spreadsheetml/2006/main" count="302" uniqueCount="116">
  <si>
    <t>Participant</t>
  </si>
  <si>
    <t>SHORT NAME</t>
  </si>
  <si>
    <t>LEGAL NAME</t>
  </si>
  <si>
    <t xml:space="preserve">COUNTRY </t>
  </si>
  <si>
    <t>Contact person</t>
  </si>
  <si>
    <t>Mail contact</t>
  </si>
  <si>
    <t>Activity Leader (Y/N)</t>
  </si>
  <si>
    <t>Nr.</t>
  </si>
  <si>
    <t>Task Name</t>
  </si>
  <si>
    <t>Participant A</t>
  </si>
  <si>
    <t>TASK 1</t>
  </si>
  <si>
    <t>Activity Management</t>
  </si>
  <si>
    <t>&lt;= mandatory</t>
  </si>
  <si>
    <t>Participant B</t>
  </si>
  <si>
    <t xml:space="preserve">TASK 2 </t>
  </si>
  <si>
    <t>Task 2 name</t>
  </si>
  <si>
    <t>Participant C</t>
  </si>
  <si>
    <t>TASK 3</t>
  </si>
  <si>
    <t>Task 3 name</t>
  </si>
  <si>
    <t>Participant D</t>
  </si>
  <si>
    <t>TASK 4</t>
  </si>
  <si>
    <t>Task 4 name</t>
  </si>
  <si>
    <t>Participant E</t>
  </si>
  <si>
    <t>TASK 5</t>
  </si>
  <si>
    <t>Task 5 name</t>
  </si>
  <si>
    <t>Participant F</t>
  </si>
  <si>
    <t>TASK 6</t>
  </si>
  <si>
    <t>Task 6 name</t>
  </si>
  <si>
    <t>Participant G</t>
  </si>
  <si>
    <t>TASK 7</t>
  </si>
  <si>
    <t>Task 7 name</t>
  </si>
  <si>
    <t>Participant H</t>
  </si>
  <si>
    <t>TASK 8</t>
  </si>
  <si>
    <t>Task 8 name</t>
  </si>
  <si>
    <t>Participant I</t>
  </si>
  <si>
    <t>TASK 9</t>
  </si>
  <si>
    <t>Task 9 name</t>
  </si>
  <si>
    <t>Participant J</t>
  </si>
  <si>
    <t>TASK 10</t>
  </si>
  <si>
    <t>Task 10 name</t>
  </si>
  <si>
    <t>Participant K</t>
  </si>
  <si>
    <t>TASK 11</t>
  </si>
  <si>
    <t>Task 11 name</t>
  </si>
  <si>
    <t>TASK 12</t>
  </si>
  <si>
    <t>Task 12 name</t>
  </si>
  <si>
    <t>TASK 13</t>
  </si>
  <si>
    <t>Task 13 name</t>
  </si>
  <si>
    <t>TASK 14</t>
  </si>
  <si>
    <t>Task 14 name</t>
  </si>
  <si>
    <t>TASK 15</t>
  </si>
  <si>
    <t>Task 15 name</t>
  </si>
  <si>
    <t>TASK 16</t>
  </si>
  <si>
    <t>Task 16 name</t>
  </si>
  <si>
    <t>TASK 17</t>
  </si>
  <si>
    <t>Task 17 name</t>
  </si>
  <si>
    <t>TASK 18</t>
  </si>
  <si>
    <t>Task 18 name</t>
  </si>
  <si>
    <t>TASK 19</t>
  </si>
  <si>
    <t>Task 19 name</t>
  </si>
  <si>
    <t>TASK 20</t>
  </si>
  <si>
    <t>Task 20 name</t>
  </si>
  <si>
    <t>TASK 21</t>
  </si>
  <si>
    <t>Task 21 name</t>
  </si>
  <si>
    <t>TASK 22</t>
  </si>
  <si>
    <t>Task 22 name</t>
  </si>
  <si>
    <t>TASK 23</t>
  </si>
  <si>
    <t>Task 23 name</t>
  </si>
  <si>
    <t>TASK 24</t>
  </si>
  <si>
    <t>Task 24 name</t>
  </si>
  <si>
    <t>TASK 25</t>
  </si>
  <si>
    <t>Task 25 name</t>
  </si>
  <si>
    <t>TASK 26</t>
  </si>
  <si>
    <t>Task 26 name</t>
  </si>
  <si>
    <t>TASK 27</t>
  </si>
  <si>
    <t>Task 27 name</t>
  </si>
  <si>
    <t>TASK 28</t>
  </si>
  <si>
    <t>Task 28 name</t>
  </si>
  <si>
    <t>TASK 29</t>
  </si>
  <si>
    <t>Task 29 name</t>
  </si>
  <si>
    <t>TASK 30</t>
  </si>
  <si>
    <t>Task 30 name</t>
  </si>
  <si>
    <t>TASK / WP</t>
  </si>
  <si>
    <t>A Personnel</t>
  </si>
  <si>
    <t>In EUR</t>
  </si>
  <si>
    <t xml:space="preserve">A Personnel </t>
  </si>
  <si>
    <t>FTE</t>
  </si>
  <si>
    <t>B Sub-contracting</t>
  </si>
  <si>
    <t>C1 Subgranting</t>
  </si>
  <si>
    <t>C2 Prizes</t>
  </si>
  <si>
    <t>D1 Travel and subsistence</t>
  </si>
  <si>
    <t>D2 Depreciation</t>
  </si>
  <si>
    <t>D3 Cost of other goods and services</t>
  </si>
  <si>
    <t>D5 Costs of internally invoiced goods and services</t>
  </si>
  <si>
    <t>E Indirect costs</t>
  </si>
  <si>
    <t>Total KAVA Costs</t>
  </si>
  <si>
    <t>EIT funding</t>
  </si>
  <si>
    <t>Co-funding</t>
  </si>
  <si>
    <t>Av. Cost / FTE</t>
  </si>
  <si>
    <t>Co-Funding rate</t>
  </si>
  <si>
    <t>EIT Reimbursment rate</t>
  </si>
  <si>
    <t>D1 Travel</t>
  </si>
  <si>
    <t>D3 COGS</t>
  </si>
  <si>
    <t xml:space="preserve">D5 Internally invoiced </t>
  </si>
  <si>
    <t>Cost Description</t>
  </si>
  <si>
    <t>Detail the job categories, general taks and average cost per category</t>
  </si>
  <si>
    <t xml:space="preserve">Subcontracts needed, estim. Cost per subcontract, reason for subcontracting </t>
  </si>
  <si>
    <t>for each type of subgrant, general description, nr of subgrants, type beneficiary, subgrant amount</t>
  </si>
  <si>
    <t>for each type of prize, general description, nr prizes, type beneficiary and prize amounts</t>
  </si>
  <si>
    <t>Reason for travel and general calculation (nr. Travel, type, cost , pax/ trip, etc)</t>
  </si>
  <si>
    <t xml:space="preserve">List of equipment and per each equipment the estimated use on the KAVA (%), depreciation, purchase value. </t>
  </si>
  <si>
    <t>Type of cost and estimated budgt per type</t>
  </si>
  <si>
    <t>Contact KIC for advice before using this category</t>
  </si>
  <si>
    <t>Explanation for the total cost on this category</t>
  </si>
  <si>
    <t>EUR</t>
  </si>
  <si>
    <t>Staff cost</t>
  </si>
  <si>
    <t>TOTAL KAVA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</si>
</sst>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 _z_ł_-;\-* #,##0.00\ _z_ł_-;_-* &quot;-&quot;??\ _z_ł_-;_-@_-"/>
    <numFmt numFmtId="166" formatCode="#,##0_ ;\-#,##0\ "/>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b/>
      <sz val="16"/>
      <color theme="1"/>
      <name val="Calibri"/>
      <family val="2"/>
      <scheme val="minor"/>
    </font>
    <font>
      <sz val="10"/>
      <name val="Arial"/>
      <family val="2"/>
      <charset val="238"/>
    </font>
    <font>
      <u/>
      <sz val="11"/>
      <color theme="10"/>
      <name val="Calibri"/>
      <family val="2"/>
      <scheme val="minor"/>
    </font>
  </fonts>
  <fills count="14">
    <fill>
      <patternFill patternType="none"/>
    </fill>
    <fill>
      <patternFill patternType="gray125"/>
    </fill>
    <fill>
      <patternFill patternType="solid">
        <fgColor theme="4" tint="0.39997558519241921"/>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79998168889431442"/>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cellStyleXfs>
  <cellXfs count="90">
    <xf numFmtId="0" fontId="0" fillId="0" borderId="0" xfId="0"/>
    <xf numFmtId="0" fontId="0" fillId="0" borderId="0" xfId="0" applyAlignment="1">
      <alignment vertical="center"/>
    </xf>
    <xf numFmtId="0" fontId="0" fillId="0" borderId="1" xfId="0" applyBorder="1"/>
    <xf numFmtId="0" fontId="0" fillId="7" borderId="1" xfId="0" applyFill="1" applyBorder="1" applyAlignment="1">
      <alignment horizontal="center" vertical="center" wrapText="1"/>
    </xf>
    <xf numFmtId="0" fontId="2" fillId="0" borderId="0" xfId="0" applyFont="1"/>
    <xf numFmtId="164" fontId="0" fillId="0" borderId="0" xfId="0" applyNumberFormat="1" applyAlignment="1">
      <alignment vertical="center"/>
    </xf>
    <xf numFmtId="164" fontId="0" fillId="0" borderId="0" xfId="0" applyNumberFormat="1"/>
    <xf numFmtId="3" fontId="0" fillId="0" borderId="0" xfId="0" applyNumberFormat="1" applyAlignment="1">
      <alignment horizontal="left" vertical="center" wrapText="1"/>
    </xf>
    <xf numFmtId="3" fontId="0" fillId="0" borderId="0" xfId="0" applyNumberFormat="1" applyAlignment="1">
      <alignment horizontal="center" vertical="center" wrapText="1"/>
    </xf>
    <xf numFmtId="0" fontId="6" fillId="0" borderId="0" xfId="0" applyFont="1" applyAlignment="1">
      <alignment horizontal="center" vertical="center"/>
    </xf>
    <xf numFmtId="0" fontId="4" fillId="2"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7" borderId="1" xfId="0" applyFont="1" applyFill="1" applyBorder="1" applyAlignment="1">
      <alignment horizontal="center" vertical="center" wrapText="1"/>
    </xf>
    <xf numFmtId="0" fontId="5" fillId="0" borderId="0" xfId="0" applyFont="1"/>
    <xf numFmtId="165" fontId="4" fillId="0" borderId="0" xfId="0" applyNumberFormat="1" applyFont="1"/>
    <xf numFmtId="165" fontId="5" fillId="0" borderId="0" xfId="0" applyNumberFormat="1" applyFont="1"/>
    <xf numFmtId="0" fontId="4" fillId="5" borderId="1" xfId="0" applyFont="1" applyFill="1" applyBorder="1" applyAlignment="1">
      <alignment vertical="center"/>
    </xf>
    <xf numFmtId="3" fontId="4" fillId="0" borderId="0" xfId="0" applyNumberFormat="1" applyFont="1" applyAlignment="1">
      <alignment horizontal="center" vertical="center" wrapText="1"/>
    </xf>
    <xf numFmtId="3" fontId="4" fillId="0" borderId="0" xfId="0" applyNumberFormat="1" applyFont="1" applyAlignment="1">
      <alignment horizontal="left" vertical="center" wrapText="1"/>
    </xf>
    <xf numFmtId="0" fontId="4" fillId="2" borderId="1" xfId="0" applyFont="1" applyFill="1" applyBorder="1" applyAlignment="1">
      <alignment horizontal="left" vertical="center" wrapText="1"/>
    </xf>
    <xf numFmtId="0" fontId="5" fillId="0" borderId="0" xfId="0" applyFont="1" applyAlignment="1">
      <alignment horizontal="left"/>
    </xf>
    <xf numFmtId="0" fontId="4" fillId="0" borderId="0" xfId="0" applyFont="1" applyAlignment="1">
      <alignment horizontal="left"/>
    </xf>
    <xf numFmtId="3" fontId="5" fillId="0" borderId="0" xfId="0" applyNumberFormat="1" applyFont="1" applyAlignment="1">
      <alignment horizontal="center" vertical="center" wrapText="1"/>
    </xf>
    <xf numFmtId="3" fontId="5" fillId="0" borderId="0" xfId="0" applyNumberFormat="1" applyFont="1" applyAlignment="1">
      <alignment horizontal="left" vertical="center" wrapText="1"/>
    </xf>
    <xf numFmtId="0" fontId="5" fillId="8" borderId="1" xfId="0" applyFont="1" applyFill="1" applyBorder="1" applyAlignment="1">
      <alignment horizontal="center" vertical="center" wrapText="1"/>
    </xf>
    <xf numFmtId="9" fontId="5" fillId="5" borderId="1" xfId="1" applyFont="1" applyFill="1" applyBorder="1" applyAlignment="1">
      <alignment vertical="center"/>
    </xf>
    <xf numFmtId="166" fontId="5" fillId="5" borderId="1" xfId="2" applyNumberFormat="1" applyFont="1" applyFill="1" applyBorder="1"/>
    <xf numFmtId="166" fontId="4" fillId="0" borderId="0" xfId="0" applyNumberFormat="1" applyFont="1"/>
    <xf numFmtId="0" fontId="4" fillId="0" borderId="0" xfId="0" applyFont="1" applyAlignment="1">
      <alignment horizontal="right" vertical="center"/>
    </xf>
    <xf numFmtId="3" fontId="5" fillId="5" borderId="1" xfId="1" applyNumberFormat="1" applyFont="1" applyFill="1" applyBorder="1" applyAlignment="1">
      <alignment vertical="center"/>
    </xf>
    <xf numFmtId="3" fontId="4" fillId="9" borderId="1" xfId="0" applyNumberFormat="1" applyFont="1" applyFill="1" applyBorder="1" applyAlignment="1">
      <alignment horizontal="center" vertical="center" wrapText="1"/>
    </xf>
    <xf numFmtId="3" fontId="0" fillId="0" borderId="0" xfId="0" applyNumberFormat="1"/>
    <xf numFmtId="3" fontId="0" fillId="0" borderId="0" xfId="0" applyNumberFormat="1" applyAlignment="1">
      <alignment vertical="center"/>
    </xf>
    <xf numFmtId="0" fontId="0" fillId="0" borderId="0" xfId="0" applyAlignment="1">
      <alignment horizontal="center"/>
    </xf>
    <xf numFmtId="3" fontId="0" fillId="0" borderId="1" xfId="0" applyNumberFormat="1" applyBorder="1"/>
    <xf numFmtId="0" fontId="2" fillId="0" borderId="0" xfId="0" applyFont="1" applyAlignment="1">
      <alignment vertical="center"/>
    </xf>
    <xf numFmtId="3" fontId="2" fillId="0" borderId="0" xfId="0" applyNumberFormat="1" applyFont="1"/>
    <xf numFmtId="3" fontId="2" fillId="0" borderId="0" xfId="0" applyNumberFormat="1" applyFont="1" applyAlignment="1">
      <alignment vertical="center"/>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2" fillId="4" borderId="4" xfId="0" applyFont="1" applyFill="1" applyBorder="1" applyAlignment="1">
      <alignment horizontal="center" vertical="center" wrapText="1"/>
    </xf>
    <xf numFmtId="3" fontId="2" fillId="0" borderId="1" xfId="0" applyNumberFormat="1" applyFont="1" applyBorder="1"/>
    <xf numFmtId="3" fontId="0" fillId="6" borderId="1" xfId="0" applyNumberFormat="1" applyFill="1" applyBorder="1"/>
    <xf numFmtId="3" fontId="2" fillId="6" borderId="1" xfId="0" applyNumberFormat="1" applyFont="1" applyFill="1" applyBorder="1"/>
    <xf numFmtId="0" fontId="4" fillId="0" borderId="1" xfId="0" applyFont="1" applyBorder="1" applyAlignment="1" applyProtection="1">
      <alignment horizontal="left"/>
      <protection locked="0"/>
    </xf>
    <xf numFmtId="0" fontId="4" fillId="0" borderId="1" xfId="0" applyFont="1" applyBorder="1" applyProtection="1">
      <protection locked="0"/>
    </xf>
    <xf numFmtId="166" fontId="4" fillId="0" borderId="1" xfId="2" applyNumberFormat="1" applyFont="1" applyFill="1" applyBorder="1" applyProtection="1">
      <protection locked="0"/>
    </xf>
    <xf numFmtId="166" fontId="4" fillId="0" borderId="3" xfId="2" applyNumberFormat="1" applyFont="1" applyFill="1" applyBorder="1" applyProtection="1">
      <protection locked="0"/>
    </xf>
    <xf numFmtId="166" fontId="7" fillId="0" borderId="1" xfId="0" applyNumberFormat="1" applyFont="1" applyBorder="1" applyAlignment="1" applyProtection="1">
      <alignment vertical="top"/>
      <protection locked="0"/>
    </xf>
    <xf numFmtId="166" fontId="4" fillId="0" borderId="1" xfId="2" applyNumberFormat="1" applyFont="1" applyBorder="1" applyProtection="1">
      <protection locked="0"/>
    </xf>
    <xf numFmtId="3" fontId="5" fillId="0" borderId="1" xfId="0" applyNumberFormat="1" applyFont="1" applyBorder="1" applyAlignment="1" applyProtection="1">
      <alignment horizontal="left" vertical="center" wrapText="1"/>
      <protection locked="0"/>
    </xf>
    <xf numFmtId="3" fontId="4" fillId="0" borderId="1" xfId="0" applyNumberFormat="1" applyFont="1" applyBorder="1" applyAlignment="1" applyProtection="1">
      <alignment horizontal="left" vertical="center" wrapText="1"/>
      <protection locked="0"/>
    </xf>
    <xf numFmtId="166" fontId="4" fillId="10" borderId="1" xfId="2" applyNumberFormat="1" applyFont="1" applyFill="1" applyBorder="1"/>
    <xf numFmtId="166" fontId="4" fillId="10" borderId="1" xfId="2" applyNumberFormat="1" applyFont="1" applyFill="1" applyBorder="1" applyProtection="1">
      <protection locked="0"/>
    </xf>
    <xf numFmtId="3" fontId="2" fillId="11" borderId="1" xfId="0" applyNumberFormat="1" applyFont="1" applyFill="1" applyBorder="1"/>
    <xf numFmtId="9" fontId="0" fillId="0" borderId="0" xfId="0" applyNumberFormat="1"/>
    <xf numFmtId="0" fontId="0" fillId="0" borderId="3" xfId="0" applyBorder="1"/>
    <xf numFmtId="0" fontId="0" fillId="0" borderId="2" xfId="0" applyBorder="1"/>
    <xf numFmtId="0" fontId="0" fillId="0" borderId="5" xfId="0" applyBorder="1"/>
    <xf numFmtId="0" fontId="0" fillId="0" borderId="4" xfId="0" applyBorder="1"/>
    <xf numFmtId="0" fontId="0" fillId="0" borderId="6" xfId="0" applyBorder="1"/>
    <xf numFmtId="0" fontId="0" fillId="9" borderId="3" xfId="0" applyFill="1" applyBorder="1"/>
    <xf numFmtId="0" fontId="0" fillId="9" borderId="5" xfId="0" applyFill="1" applyBorder="1"/>
    <xf numFmtId="3" fontId="0" fillId="12" borderId="8" xfId="0" applyNumberFormat="1" applyFill="1" applyBorder="1" applyAlignment="1">
      <alignment horizontal="center" vertical="center" wrapText="1"/>
    </xf>
    <xf numFmtId="3" fontId="0" fillId="12" borderId="9" xfId="0" applyNumberFormat="1" applyFill="1" applyBorder="1" applyAlignment="1">
      <alignment horizontal="center" vertical="center" wrapText="1"/>
    </xf>
    <xf numFmtId="3" fontId="0" fillId="12" borderId="10" xfId="0" applyNumberFormat="1" applyFill="1" applyBorder="1" applyAlignment="1">
      <alignment horizontal="center" vertical="center" wrapText="1"/>
    </xf>
    <xf numFmtId="0" fontId="0" fillId="12" borderId="0" xfId="0" applyFill="1" applyAlignment="1">
      <alignment vertical="center"/>
    </xf>
    <xf numFmtId="0" fontId="0" fillId="13" borderId="1" xfId="0" applyFill="1" applyBorder="1"/>
    <xf numFmtId="0" fontId="0" fillId="0" borderId="8" xfId="0" applyBorder="1"/>
    <xf numFmtId="0" fontId="8" fillId="0" borderId="0" xfId="3"/>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3" borderId="1" xfId="0" applyFill="1" applyBorder="1" applyAlignment="1">
      <alignment horizontal="center" vertical="center" wrapText="1"/>
    </xf>
    <xf numFmtId="3" fontId="0" fillId="3" borderId="2" xfId="0" applyNumberFormat="1" applyFill="1" applyBorder="1" applyAlignment="1">
      <alignment horizontal="center" vertical="center" wrapText="1"/>
    </xf>
    <xf numFmtId="3" fontId="0" fillId="3" borderId="7" xfId="0" applyNumberFormat="1" applyFill="1" applyBorder="1" applyAlignment="1">
      <alignment horizontal="center" vertical="center" wrapText="1"/>
    </xf>
    <xf numFmtId="3" fontId="0" fillId="3" borderId="3" xfId="0" applyNumberForma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3" fontId="4" fillId="9" borderId="2" xfId="0" applyNumberFormat="1" applyFont="1" applyFill="1" applyBorder="1" applyAlignment="1">
      <alignment horizontal="center" vertical="center" wrapText="1"/>
    </xf>
    <xf numFmtId="3" fontId="4" fillId="9" borderId="3" xfId="0" applyNumberFormat="1" applyFont="1" applyFill="1" applyBorder="1" applyAlignment="1">
      <alignment horizontal="center" vertical="center" wrapText="1"/>
    </xf>
    <xf numFmtId="3" fontId="4" fillId="0" borderId="2" xfId="0" applyNumberFormat="1" applyFont="1" applyBorder="1" applyAlignment="1" applyProtection="1">
      <alignment horizontal="left" vertical="center" wrapText="1"/>
      <protection locked="0"/>
    </xf>
    <xf numFmtId="3" fontId="4" fillId="0" borderId="3" xfId="0" applyNumberFormat="1" applyFont="1" applyBorder="1" applyAlignment="1" applyProtection="1">
      <alignment horizontal="left" vertical="center" wrapText="1"/>
      <protection locked="0"/>
    </xf>
    <xf numFmtId="0" fontId="0" fillId="3" borderId="1" xfId="0" applyFill="1" applyBorder="1" applyAlignment="1">
      <alignment horizontal="center" vertical="center" wrapText="1"/>
    </xf>
    <xf numFmtId="3" fontId="0" fillId="3" borderId="4" xfId="0" applyNumberFormat="1" applyFill="1" applyBorder="1" applyAlignment="1">
      <alignment horizontal="center" vertical="center" wrapText="1"/>
    </xf>
  </cellXfs>
  <cellStyles count="4">
    <cellStyle name="Comma 2" xfId="2" xr:uid="{1D034C76-9BAD-4956-8183-5F226A0EBE27}"/>
    <cellStyle name="Hyperlink" xfId="3" builtinId="8"/>
    <cellStyle name="Normal" xfId="0" builtinId="0"/>
    <cellStyle name="Per cent" xfId="1" builtinId="5"/>
  </cellStyles>
  <dxfs count="16">
    <dxf>
      <border diagonalUp="0" diagonalDown="0">
        <left style="thin">
          <color indexed="64"/>
        </left>
        <right/>
        <top style="thin">
          <color indexed="64"/>
        </top>
        <bottom style="thin">
          <color indexed="64"/>
        </bottom>
        <vertical/>
        <horizontal/>
      </border>
    </dxf>
    <dxf>
      <fill>
        <patternFill patternType="solid">
          <fgColor indexed="64"/>
          <bgColor theme="0" tint="-4.9989318521683403E-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 formatCode="#,##0"/>
      <fill>
        <patternFill patternType="solid">
          <fgColor indexed="64"/>
          <bgColor theme="4"/>
        </patternFill>
      </fill>
      <alignment horizontal="center" vertical="center" textRotation="0" wrapText="1" indent="0" justifyLastLine="0" shrinkToFit="0" readingOrder="0"/>
      <border diagonalUp="0" diagonalDown="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 formatCode="#,##0"/>
      <fill>
        <patternFill patternType="solid">
          <fgColor indexed="64"/>
          <bgColor theme="4"/>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28575</xdr:colOff>
      <xdr:row>19</xdr:row>
      <xdr:rowOff>114300</xdr:rowOff>
    </xdr:to>
    <xdr:sp macro="" textlink="">
      <xdr:nvSpPr>
        <xdr:cNvPr id="2" name="TextBox 1">
          <a:extLst>
            <a:ext uri="{FF2B5EF4-FFF2-40B4-BE49-F238E27FC236}">
              <a16:creationId xmlns:a16="http://schemas.microsoft.com/office/drawing/2014/main" id="{16444028-5655-D977-B6DC-5F2AF4257778}"/>
            </a:ext>
          </a:extLst>
        </xdr:cNvPr>
        <xdr:cNvSpPr txBox="1"/>
      </xdr:nvSpPr>
      <xdr:spPr>
        <a:xfrm>
          <a:off x="0" y="0"/>
          <a:ext cx="8562975" cy="3733800"/>
        </a:xfrm>
        <a:prstGeom prst="rect">
          <a:avLst/>
        </a:prstGeom>
        <a:solidFill>
          <a:schemeClr val="accent1">
            <a:lumMod val="40000"/>
            <a:lumOff val="60000"/>
          </a:schemeClr>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Guidelines</a:t>
          </a:r>
          <a:endParaRPr lang="en-US" sz="1400" b="1">
            <a:latin typeface="+mn-lt"/>
            <a:ea typeface="+mn-lt"/>
            <a:cs typeface="+mn-lt"/>
          </a:endParaRPr>
        </a:p>
        <a:p>
          <a:pPr marL="0" indent="0" algn="l"/>
          <a:endParaRPr lang="en-US" sz="1400" b="1">
            <a:latin typeface="+mn-lt"/>
            <a:ea typeface="+mn-lt"/>
            <a:cs typeface="+mn-lt"/>
          </a:endParaRPr>
        </a:p>
        <a:p>
          <a:pPr marL="0" indent="0" algn="l"/>
          <a:r>
            <a:rPr lang="en-US" sz="1400" b="1">
              <a:latin typeface="+mn-lt"/>
              <a:ea typeface="+mn-lt"/>
              <a:cs typeface="+mn-lt"/>
            </a:rPr>
            <a:t>Please read the useful information section below before completing the tabs. After you look through the document carefully, insert required information in each tab. The last overview tab is generated automatically.</a:t>
          </a:r>
          <a:endParaRPr lang="en-US" sz="1600" b="1">
            <a:latin typeface="+mn-lt"/>
            <a:ea typeface="+mn-lt"/>
            <a:cs typeface="+mn-lt"/>
          </a:endParaRPr>
        </a:p>
        <a:p>
          <a:pPr marL="0" indent="0" algn="l"/>
          <a:endParaRPr lang="en-US" sz="1600" b="1">
            <a:latin typeface="+mn-lt"/>
            <a:ea typeface="+mn-lt"/>
            <a:cs typeface="+mn-lt"/>
          </a:endParaRPr>
        </a:p>
        <a:p>
          <a:pPr marL="0" indent="0" algn="l"/>
          <a:r>
            <a:rPr lang="en-US" sz="1600" b="1">
              <a:latin typeface="+mn-lt"/>
              <a:ea typeface="+mn-lt"/>
              <a:cs typeface="+mn-lt"/>
            </a:rPr>
            <a:t>Useful information:</a:t>
          </a:r>
          <a:endParaRPr lang="en-US" sz="1200" b="1">
            <a:latin typeface="+mn-lt"/>
            <a:ea typeface="+mn-lt"/>
            <a:cs typeface="+mn-lt"/>
          </a:endParaRPr>
        </a:p>
        <a:p>
          <a:pPr marL="0" indent="0" algn="l"/>
          <a:endParaRPr lang="en-US" sz="1200" b="1">
            <a:latin typeface="+mn-lt"/>
            <a:ea typeface="+mn-lt"/>
            <a:cs typeface="+mn-lt"/>
          </a:endParaRPr>
        </a:p>
        <a:p>
          <a:pPr marL="0" indent="0" algn="l"/>
          <a:r>
            <a:rPr lang="en-US" sz="1200" b="1">
              <a:latin typeface="+mn-lt"/>
              <a:ea typeface="+mn-lt"/>
              <a:cs typeface="+mn-lt"/>
            </a:rPr>
            <a:t>Participant&amp;Tasks tab: </a:t>
          </a:r>
          <a:endParaRPr lang="en-US" sz="1200" b="0" i="0" u="none" strike="noStrike">
            <a:solidFill>
              <a:srgbClr val="000000"/>
            </a:solidFill>
            <a:latin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cs typeface="Calibri" panose="020F0502020204030204" pitchFamily="34" charset="0"/>
            </a:rPr>
            <a:t>- </a:t>
          </a:r>
          <a:r>
            <a:rPr lang="en-US" sz="1200">
              <a:latin typeface="+mn-lt"/>
              <a:ea typeface="+mn-lt"/>
              <a:cs typeface="+mn-lt"/>
            </a:rPr>
            <a:t>Please complete both tables first before moving on to the other tabs</a:t>
          </a:r>
          <a:endParaRPr lang="en-US" sz="1200" b="0" i="0" u="none" strike="noStrike">
            <a:solidFill>
              <a:srgbClr val="000000"/>
            </a:solidFill>
            <a:latin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cs typeface="Calibri" panose="020F0502020204030204" pitchFamily="34" charset="0"/>
            </a:rPr>
            <a:t>- </a:t>
          </a:r>
          <a:r>
            <a:rPr lang="en-US" sz="1200">
              <a:latin typeface="+mn-lt"/>
              <a:ea typeface="+mn-lt"/>
              <a:cs typeface="+mn-lt"/>
            </a:rPr>
            <a:t>Col</a:t>
          </a:r>
          <a:r>
            <a:rPr lang="en-US" sz="1200" b="0" i="0" u="none" strike="noStrike">
              <a:solidFill>
                <a:srgbClr val="000000"/>
              </a:solidFill>
              <a:latin typeface="Calibri" panose="020F0502020204030204" pitchFamily="34" charset="0"/>
              <a:cs typeface="Calibri" panose="020F0502020204030204" pitchFamily="34" charset="0"/>
            </a:rPr>
            <a:t>umns</a:t>
          </a:r>
          <a:r>
            <a:rPr lang="en-US" sz="1200">
              <a:latin typeface="+mn-lt"/>
              <a:ea typeface="+mn-lt"/>
              <a:cs typeface="+mn-lt"/>
            </a:rPr>
            <a:t> A and I of this tab must be filled in order to propagate necessary information in the other tabs</a:t>
          </a:r>
          <a:endParaRPr lang="en-US" sz="1200" b="1" i="0" u="none" strike="noStrike">
            <a:solidFill>
              <a:srgbClr val="000000"/>
            </a:solidFill>
            <a:latin typeface="Calibri" panose="020F0502020204030204" pitchFamily="34" charset="0"/>
            <a:cs typeface="Calibri" panose="020F0502020204030204" pitchFamily="34" charset="0"/>
          </a:endParaRPr>
        </a:p>
        <a:p>
          <a:pPr marL="0" indent="0" algn="l"/>
          <a:endParaRPr lang="en-US" sz="1200" b="1" i="0" u="none" strike="noStrike">
            <a:solidFill>
              <a:srgbClr val="000000"/>
            </a:solidFill>
            <a:latin typeface="+mn-lt"/>
            <a:ea typeface="+mn-lt"/>
            <a:cs typeface="+mn-lt"/>
          </a:endParaRPr>
        </a:p>
        <a:p>
          <a:pPr marL="0" indent="0" algn="l"/>
          <a:r>
            <a:rPr lang="en-US" sz="1200" b="1">
              <a:latin typeface="+mn-lt"/>
              <a:ea typeface="+mn-lt"/>
              <a:cs typeface="+mn-lt"/>
            </a:rPr>
            <a:t>KAVA Budget tabs:</a:t>
          </a:r>
          <a:endParaRPr lang="en-US" sz="1200" b="0" i="0" u="none" strike="noStrike">
            <a:solidFill>
              <a:srgbClr val="000000"/>
            </a:solidFill>
            <a:latin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cs typeface="Calibri" panose="020F0502020204030204" pitchFamily="34" charset="0"/>
            </a:rPr>
            <a:t>- </a:t>
          </a:r>
          <a:r>
            <a:rPr lang="en-US" sz="1200">
              <a:latin typeface="+mn-lt"/>
              <a:ea typeface="+mn-lt"/>
              <a:cs typeface="+mn-lt"/>
            </a:rPr>
            <a:t>Upper table, columns B and C: select Task and Participant from the drop down menu</a:t>
          </a:r>
          <a:endParaRPr lang="en-US" sz="1200" b="0" i="0" u="none" strike="noStrike">
            <a:solidFill>
              <a:srgbClr val="000000"/>
            </a:solidFill>
            <a:latin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cs typeface="Calibri" panose="020F0502020204030204" pitchFamily="34" charset="0"/>
            </a:rPr>
            <a:t>- </a:t>
          </a:r>
          <a:r>
            <a:rPr lang="en-US" sz="1200">
              <a:latin typeface="+mn-lt"/>
              <a:ea typeface="+mn-lt"/>
              <a:cs typeface="+mn-lt"/>
            </a:rPr>
            <a:t>Upper table, columns D-M: Please fill in budget for each cost category. For further explanations of budget</a:t>
          </a:r>
          <a:r>
            <a:rPr lang="en-US" sz="1200" b="0" i="0" u="none" strike="noStrike">
              <a:solidFill>
                <a:srgbClr val="000000"/>
              </a:solidFill>
              <a:latin typeface="Calibri" panose="020F0502020204030204" pitchFamily="34" charset="0"/>
              <a:cs typeface="Calibri" panose="020F0502020204030204" pitchFamily="34" charset="0"/>
            </a:rPr>
            <a:t> </a:t>
          </a:r>
          <a:r>
            <a:rPr lang="en-US" sz="1200">
              <a:latin typeface="+mn-lt"/>
              <a:ea typeface="+mn-lt"/>
              <a:cs typeface="+mn-lt"/>
            </a:rPr>
            <a:t>categories, please consult</a:t>
          </a:r>
        </a:p>
        <a:p>
          <a:pPr marL="0" indent="0" algn="l"/>
          <a:r>
            <a:rPr lang="en-US" sz="1200">
              <a:latin typeface="+mn-lt"/>
              <a:ea typeface="+mn-lt"/>
              <a:cs typeface="+mn-lt"/>
            </a:rPr>
            <a:t>     https://ec.europa.eu/info/funding-tenders/opportunities/docs/2021-2027/common/guidance/aga_en.pdf</a:t>
          </a:r>
          <a:endParaRPr lang="en-US" sz="1200" b="0" i="0" u="none" strike="noStrike">
            <a:solidFill>
              <a:srgbClr val="000000"/>
            </a:solidFill>
            <a:latin typeface="Calibri" panose="020F0502020204030204" pitchFamily="34" charset="0"/>
            <a:cs typeface="Calibri" panose="020F0502020204030204" pitchFamily="34" charset="0"/>
          </a:endParaRPr>
        </a:p>
        <a:p>
          <a:pPr marL="0" indent="0" algn="l"/>
          <a:endParaRPr lang="en-US" sz="1200" b="0" i="0" u="none" strike="noStrike">
            <a:solidFill>
              <a:srgbClr val="000000"/>
            </a:solidFill>
            <a:latin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cs typeface="Calibri" panose="020F0502020204030204" pitchFamily="34" charset="0"/>
            </a:rPr>
            <a:t>- </a:t>
          </a:r>
          <a:r>
            <a:rPr lang="en-US" sz="1200">
              <a:latin typeface="+mn-lt"/>
              <a:ea typeface="+mn-lt"/>
              <a:cs typeface="+mn-lt"/>
            </a:rPr>
            <a:t>Upper table, column Q: Please fill in budget requested from EIT</a:t>
          </a:r>
          <a:r>
            <a:rPr lang="en-US" sz="1200" b="0" i="0" u="none" strike="noStrike">
              <a:solidFill>
                <a:srgbClr val="000000"/>
              </a:solidFill>
              <a:latin typeface="Calibri" panose="020F0502020204030204" pitchFamily="34" charset="0"/>
              <a:cs typeface="Calibri" panose="020F0502020204030204" pitchFamily="34" charset="0"/>
            </a:rPr>
            <a:t>. The co-funding will be calculated automatically</a:t>
          </a:r>
        </a:p>
        <a:p>
          <a:pPr marL="0" indent="0" algn="l"/>
          <a:r>
            <a:rPr lang="en-US" sz="1200" b="0" i="0" u="none" strike="noStrike">
              <a:solidFill>
                <a:srgbClr val="000000"/>
              </a:solidFill>
              <a:latin typeface="Calibri" panose="020F0502020204030204" pitchFamily="34" charset="0"/>
              <a:cs typeface="Calibri" panose="020F0502020204030204" pitchFamily="34" charset="0"/>
            </a:rPr>
            <a:t>- </a:t>
          </a:r>
          <a:r>
            <a:rPr lang="en-US" sz="1200">
              <a:latin typeface="+mn-lt"/>
              <a:ea typeface="+mn-lt"/>
              <a:cs typeface="+mn-lt"/>
            </a:rPr>
            <a:t>Lower table, columns D-M: Please fill in detailed explanation of each cost category as indicated in row 30</a:t>
          </a:r>
          <a:endParaRPr lang="en-US" sz="1100">
            <a:latin typeface="+mn-lt"/>
            <a:ea typeface="+mn-lt"/>
            <a:cs typeface="+mn-lt"/>
          </a:endParaRPr>
        </a:p>
        <a:p>
          <a:pPr marL="0" indent="0" algn="l"/>
          <a:endParaRPr lang="en-US" sz="1100">
            <a:latin typeface="+mn-lt"/>
            <a:ea typeface="+mn-lt"/>
            <a:cs typeface="+mn-lt"/>
          </a:endParaRPr>
        </a:p>
      </xdr:txBody>
    </xdr:sp>
    <xdr:clientData/>
  </xdr:twoCellAnchor>
  <xdr:twoCellAnchor editAs="oneCell">
    <xdr:from>
      <xdr:col>0</xdr:col>
      <xdr:colOff>0</xdr:colOff>
      <xdr:row>20</xdr:row>
      <xdr:rowOff>0</xdr:rowOff>
    </xdr:from>
    <xdr:to>
      <xdr:col>4</xdr:col>
      <xdr:colOff>30480</xdr:colOff>
      <xdr:row>22</xdr:row>
      <xdr:rowOff>50800</xdr:rowOff>
    </xdr:to>
    <xdr:pic>
      <xdr:nvPicPr>
        <xdr:cNvPr id="3" name="Picture 2" descr="A blue flag with yellow stars&#10;&#10;Description automatically generated">
          <a:extLst>
            <a:ext uri="{FF2B5EF4-FFF2-40B4-BE49-F238E27FC236}">
              <a16:creationId xmlns:a16="http://schemas.microsoft.com/office/drawing/2014/main" id="{89813F36-A32C-23A6-E377-A7362D22B6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0"/>
          <a:ext cx="2468880" cy="4165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0BEC28-A77B-4B55-A1DB-54F6C5B51C30}" name="Table1" displayName="Table1" ref="B6:G17" totalsRowShown="0" headerRowDxfId="15" headerRowBorderDxfId="14" tableBorderDxfId="13" totalsRowBorderDxfId="12">
  <autoFilter ref="B6:G17" xr:uid="{220BEC28-A77B-4B55-A1DB-54F6C5B51C30}"/>
  <tableColumns count="6">
    <tableColumn id="1" xr3:uid="{9ED9A559-5838-48A3-BD02-68DD6B626A8F}" name="SHORT NAME" dataDxfId="11"/>
    <tableColumn id="2" xr3:uid="{C3A3362E-B10E-46E3-8562-2E9EB1D4BC10}" name="LEGAL NAME" dataDxfId="10"/>
    <tableColumn id="3" xr3:uid="{83841F76-726D-4DBF-9EB9-94A4BACF461A}" name="COUNTRY " dataDxfId="9"/>
    <tableColumn id="4" xr3:uid="{ED53DC96-B38C-43A0-B26B-F12F0A8D1EE4}" name="Contact person" dataDxfId="8"/>
    <tableColumn id="5" xr3:uid="{843668BF-1798-4A5F-815D-F30507B55F4F}" name="Mail contact" dataDxfId="7"/>
    <tableColumn id="6" xr3:uid="{75CC6A47-843A-450F-993C-3399C8599C09}" name="Activity Leader (Y/N)"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4F156D-E998-4E9C-916B-4288436A6DA4}" name="Table2" displayName="Table2" ref="I6:J36" totalsRowShown="0" headerRowDxfId="5" headerRowBorderDxfId="4" tableBorderDxfId="3" totalsRowBorderDxfId="2">
  <autoFilter ref="I6:J36" xr:uid="{634F156D-E998-4E9C-916B-4288436A6DA4}"/>
  <tableColumns count="2">
    <tableColumn id="1" xr3:uid="{00DCF0FE-E2EC-446F-8074-DB5F9D56C2CE}" name="Nr." dataDxfId="1"/>
    <tableColumn id="2" xr3:uid="{02649FFE-B1F7-4545-86DD-7CB53FEDD07C}" name="Task Name"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9FD9A-9790-4010-AD73-73B04CAC38A3}">
  <sheetPr>
    <tabColor theme="4" tint="0.59999389629810485"/>
  </sheetPr>
  <dimension ref="P5"/>
  <sheetViews>
    <sheetView workbookViewId="0">
      <selection activeCell="H24" sqref="H24"/>
    </sheetView>
  </sheetViews>
  <sheetFormatPr defaultRowHeight="14.5" x14ac:dyDescent="0.35"/>
  <sheetData>
    <row r="5" spans="16:16" x14ac:dyDescent="0.35">
      <c r="P5" s="72"/>
    </row>
  </sheetData>
  <sheetProtection algorithmName="SHA-512" hashValue="+9+ct3elxbHs/xMnczvVWyseBi4mTZKqhSH6nxE38qojFjNTlLYL0eoAYBs6a0bfGsfNIX+i05UXPS1Q3ozKJg==" saltValue="v0DrWVSDug/qU/qc3aegH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0845-0E90-4A8F-890E-41A8131987FA}">
  <dimension ref="A5:K36"/>
  <sheetViews>
    <sheetView showGridLines="0" zoomScaleNormal="100" workbookViewId="0">
      <selection activeCell="I14" sqref="I14"/>
    </sheetView>
  </sheetViews>
  <sheetFormatPr defaultRowHeight="15" customHeight="1" x14ac:dyDescent="0.35"/>
  <cols>
    <col min="1" max="1" width="12.26953125" bestFit="1" customWidth="1"/>
    <col min="2" max="3" width="15" customWidth="1"/>
    <col min="4" max="4" width="12.7265625" customWidth="1"/>
    <col min="5" max="5" width="15" customWidth="1"/>
    <col min="6" max="6" width="16.7265625" customWidth="1"/>
    <col min="7" max="7" width="15" customWidth="1"/>
    <col min="8" max="8" width="12.7265625" customWidth="1"/>
    <col min="10" max="10" width="26.81640625" customWidth="1"/>
    <col min="13" max="13" width="20.1796875" bestFit="1" customWidth="1"/>
  </cols>
  <sheetData>
    <row r="5" spans="1:11" ht="14.5" x14ac:dyDescent="0.35">
      <c r="B5" s="76" t="s">
        <v>0</v>
      </c>
      <c r="C5" s="77"/>
      <c r="D5" s="77"/>
      <c r="E5" s="77"/>
      <c r="F5" s="77"/>
      <c r="G5" s="78"/>
    </row>
    <row r="6" spans="1:11" ht="65.25" customHeight="1" x14ac:dyDescent="0.35">
      <c r="B6" s="66" t="s">
        <v>1</v>
      </c>
      <c r="C6" s="67" t="s">
        <v>2</v>
      </c>
      <c r="D6" s="67" t="s">
        <v>3</v>
      </c>
      <c r="E6" s="67" t="s">
        <v>4</v>
      </c>
      <c r="F6" s="67" t="s">
        <v>5</v>
      </c>
      <c r="G6" s="68" t="s">
        <v>6</v>
      </c>
      <c r="H6" s="69"/>
      <c r="I6" s="66" t="s">
        <v>7</v>
      </c>
      <c r="J6" s="68" t="s">
        <v>8</v>
      </c>
    </row>
    <row r="7" spans="1:11" ht="14.5" x14ac:dyDescent="0.35">
      <c r="A7" s="70" t="s">
        <v>9</v>
      </c>
      <c r="B7" s="71"/>
      <c r="C7" s="2"/>
      <c r="D7" s="2"/>
      <c r="E7" s="2"/>
      <c r="F7" s="2"/>
      <c r="G7" s="60"/>
      <c r="I7" s="64" t="s">
        <v>10</v>
      </c>
      <c r="J7" s="60" t="s">
        <v>11</v>
      </c>
      <c r="K7" t="s">
        <v>12</v>
      </c>
    </row>
    <row r="8" spans="1:11" ht="14.5" x14ac:dyDescent="0.35">
      <c r="A8" s="70" t="s">
        <v>13</v>
      </c>
      <c r="B8" s="59"/>
      <c r="C8" s="2"/>
      <c r="D8" s="2"/>
      <c r="E8" s="2"/>
      <c r="F8" s="2"/>
      <c r="G8" s="60"/>
      <c r="I8" s="64" t="s">
        <v>14</v>
      </c>
      <c r="J8" s="60" t="s">
        <v>15</v>
      </c>
    </row>
    <row r="9" spans="1:11" ht="14.5" x14ac:dyDescent="0.35">
      <c r="A9" s="70" t="s">
        <v>16</v>
      </c>
      <c r="B9" s="59"/>
      <c r="C9" s="2"/>
      <c r="D9" s="2"/>
      <c r="E9" s="2"/>
      <c r="F9" s="2"/>
      <c r="G9" s="60"/>
      <c r="I9" s="64" t="s">
        <v>17</v>
      </c>
      <c r="J9" s="60" t="s">
        <v>18</v>
      </c>
    </row>
    <row r="10" spans="1:11" ht="14.5" x14ac:dyDescent="0.35">
      <c r="A10" s="70" t="s">
        <v>19</v>
      </c>
      <c r="B10" s="59"/>
      <c r="C10" s="2"/>
      <c r="D10" s="2"/>
      <c r="E10" s="2"/>
      <c r="F10" s="2"/>
      <c r="G10" s="60"/>
      <c r="I10" s="64" t="s">
        <v>20</v>
      </c>
      <c r="J10" s="60" t="s">
        <v>21</v>
      </c>
    </row>
    <row r="11" spans="1:11" ht="14.5" x14ac:dyDescent="0.35">
      <c r="A11" s="70" t="s">
        <v>22</v>
      </c>
      <c r="B11" s="59"/>
      <c r="C11" s="2"/>
      <c r="D11" s="2"/>
      <c r="E11" s="2"/>
      <c r="F11" s="2"/>
      <c r="G11" s="60"/>
      <c r="I11" s="64" t="s">
        <v>23</v>
      </c>
      <c r="J11" s="60" t="s">
        <v>24</v>
      </c>
    </row>
    <row r="12" spans="1:11" ht="14.5" x14ac:dyDescent="0.35">
      <c r="A12" s="70" t="s">
        <v>25</v>
      </c>
      <c r="B12" s="59"/>
      <c r="C12" s="2"/>
      <c r="D12" s="2"/>
      <c r="E12" s="2"/>
      <c r="F12" s="2"/>
      <c r="G12" s="60"/>
      <c r="I12" s="64" t="s">
        <v>26</v>
      </c>
      <c r="J12" s="60" t="s">
        <v>27</v>
      </c>
    </row>
    <row r="13" spans="1:11" ht="14.5" x14ac:dyDescent="0.35">
      <c r="A13" s="70" t="s">
        <v>28</v>
      </c>
      <c r="B13" s="59"/>
      <c r="C13" s="2"/>
      <c r="D13" s="2"/>
      <c r="E13" s="2"/>
      <c r="F13" s="2"/>
      <c r="G13" s="60"/>
      <c r="I13" s="64" t="s">
        <v>29</v>
      </c>
      <c r="J13" s="60" t="s">
        <v>30</v>
      </c>
    </row>
    <row r="14" spans="1:11" ht="14.5" x14ac:dyDescent="0.35">
      <c r="A14" s="70" t="s">
        <v>31</v>
      </c>
      <c r="B14" s="59"/>
      <c r="C14" s="2"/>
      <c r="D14" s="2"/>
      <c r="E14" s="2"/>
      <c r="F14" s="2"/>
      <c r="G14" s="60"/>
      <c r="I14" s="64" t="s">
        <v>32</v>
      </c>
      <c r="J14" s="60" t="s">
        <v>33</v>
      </c>
    </row>
    <row r="15" spans="1:11" ht="14.5" x14ac:dyDescent="0.35">
      <c r="A15" s="70" t="s">
        <v>34</v>
      </c>
      <c r="B15" s="59"/>
      <c r="C15" s="62"/>
      <c r="D15" s="62"/>
      <c r="E15" s="62"/>
      <c r="F15" s="62"/>
      <c r="G15" s="63"/>
      <c r="I15" s="64" t="s">
        <v>35</v>
      </c>
      <c r="J15" s="60" t="s">
        <v>36</v>
      </c>
    </row>
    <row r="16" spans="1:11" ht="14.5" x14ac:dyDescent="0.35">
      <c r="A16" s="70" t="s">
        <v>37</v>
      </c>
      <c r="B16" s="61"/>
      <c r="C16" s="62"/>
      <c r="D16" s="62"/>
      <c r="E16" s="62"/>
      <c r="F16" s="62"/>
      <c r="G16" s="63"/>
      <c r="I16" s="64" t="s">
        <v>38</v>
      </c>
      <c r="J16" s="60" t="s">
        <v>39</v>
      </c>
    </row>
    <row r="17" spans="1:10" ht="14.5" x14ac:dyDescent="0.35">
      <c r="A17" s="70" t="s">
        <v>40</v>
      </c>
      <c r="B17" s="59"/>
      <c r="C17" s="2"/>
      <c r="D17" s="2"/>
      <c r="E17" s="2"/>
      <c r="F17" s="2"/>
      <c r="G17" s="63"/>
      <c r="I17" s="64" t="s">
        <v>41</v>
      </c>
      <c r="J17" s="60" t="s">
        <v>42</v>
      </c>
    </row>
    <row r="18" spans="1:10" ht="14.5" x14ac:dyDescent="0.35">
      <c r="I18" s="64" t="s">
        <v>43</v>
      </c>
      <c r="J18" s="60" t="s">
        <v>44</v>
      </c>
    </row>
    <row r="19" spans="1:10" ht="14.5" x14ac:dyDescent="0.35">
      <c r="I19" s="65" t="s">
        <v>45</v>
      </c>
      <c r="J19" s="63" t="s">
        <v>46</v>
      </c>
    </row>
    <row r="20" spans="1:10" ht="14.5" x14ac:dyDescent="0.35">
      <c r="I20" s="64" t="s">
        <v>47</v>
      </c>
      <c r="J20" s="63" t="s">
        <v>48</v>
      </c>
    </row>
    <row r="21" spans="1:10" ht="15" customHeight="1" x14ac:dyDescent="0.35">
      <c r="I21" s="64" t="s">
        <v>49</v>
      </c>
      <c r="J21" s="63" t="s">
        <v>50</v>
      </c>
    </row>
    <row r="22" spans="1:10" ht="15" customHeight="1" x14ac:dyDescent="0.35">
      <c r="I22" s="65" t="s">
        <v>51</v>
      </c>
      <c r="J22" s="63" t="s">
        <v>52</v>
      </c>
    </row>
    <row r="23" spans="1:10" ht="15" customHeight="1" x14ac:dyDescent="0.35">
      <c r="I23" s="64" t="s">
        <v>53</v>
      </c>
      <c r="J23" s="63" t="s">
        <v>54</v>
      </c>
    </row>
    <row r="24" spans="1:10" ht="15" customHeight="1" x14ac:dyDescent="0.35">
      <c r="I24" s="64" t="s">
        <v>55</v>
      </c>
      <c r="J24" s="63" t="s">
        <v>56</v>
      </c>
    </row>
    <row r="25" spans="1:10" ht="15" customHeight="1" x14ac:dyDescent="0.35">
      <c r="I25" s="65" t="s">
        <v>57</v>
      </c>
      <c r="J25" s="63" t="s">
        <v>58</v>
      </c>
    </row>
    <row r="26" spans="1:10" ht="15" customHeight="1" x14ac:dyDescent="0.35">
      <c r="I26" s="64" t="s">
        <v>59</v>
      </c>
      <c r="J26" s="63" t="s">
        <v>60</v>
      </c>
    </row>
    <row r="27" spans="1:10" ht="15" customHeight="1" x14ac:dyDescent="0.35">
      <c r="I27" s="64" t="s">
        <v>61</v>
      </c>
      <c r="J27" s="63" t="s">
        <v>62</v>
      </c>
    </row>
    <row r="28" spans="1:10" ht="15" customHeight="1" x14ac:dyDescent="0.35">
      <c r="I28" s="65" t="s">
        <v>63</v>
      </c>
      <c r="J28" s="63" t="s">
        <v>64</v>
      </c>
    </row>
    <row r="29" spans="1:10" ht="15" customHeight="1" x14ac:dyDescent="0.35">
      <c r="I29" s="64" t="s">
        <v>65</v>
      </c>
      <c r="J29" s="63" t="s">
        <v>66</v>
      </c>
    </row>
    <row r="30" spans="1:10" ht="15" customHeight="1" x14ac:dyDescent="0.35">
      <c r="I30" s="64" t="s">
        <v>67</v>
      </c>
      <c r="J30" s="63" t="s">
        <v>68</v>
      </c>
    </row>
    <row r="31" spans="1:10" ht="15" customHeight="1" x14ac:dyDescent="0.35">
      <c r="I31" s="65" t="s">
        <v>69</v>
      </c>
      <c r="J31" s="63" t="s">
        <v>70</v>
      </c>
    </row>
    <row r="32" spans="1:10" ht="15" customHeight="1" x14ac:dyDescent="0.35">
      <c r="I32" s="64" t="s">
        <v>71</v>
      </c>
      <c r="J32" s="63" t="s">
        <v>72</v>
      </c>
    </row>
    <row r="33" spans="9:10" ht="15" customHeight="1" x14ac:dyDescent="0.35">
      <c r="I33" s="64" t="s">
        <v>73</v>
      </c>
      <c r="J33" s="63" t="s">
        <v>74</v>
      </c>
    </row>
    <row r="34" spans="9:10" ht="15" customHeight="1" x14ac:dyDescent="0.35">
      <c r="I34" s="65" t="s">
        <v>75</v>
      </c>
      <c r="J34" s="63" t="s">
        <v>76</v>
      </c>
    </row>
    <row r="35" spans="9:10" ht="15" customHeight="1" x14ac:dyDescent="0.35">
      <c r="I35" s="64" t="s">
        <v>77</v>
      </c>
      <c r="J35" s="63" t="s">
        <v>78</v>
      </c>
    </row>
    <row r="36" spans="9:10" ht="15" customHeight="1" x14ac:dyDescent="0.35">
      <c r="I36" s="64" t="s">
        <v>79</v>
      </c>
      <c r="J36" s="63" t="s">
        <v>80</v>
      </c>
    </row>
  </sheetData>
  <sheetProtection algorithmName="SHA-512" hashValue="7LlJz5v1Vwy9X0IhpGotPJLncspcx1u47bddPcjFOvR0at+5A5+sQiOlnhK//0fjSDCQUVTFtvhynumER1qMJQ==" saltValue="zEc0QwYeho2+rxOihFoEuA==" spinCount="100000" sheet="1" objects="1" scenarios="1"/>
  <protectedRanges>
    <protectedRange sqref="J8:J36" name="Range2"/>
    <protectedRange sqref="B7:G17" name="Range1"/>
  </protectedRanges>
  <mergeCells count="1">
    <mergeCell ref="B5:G5"/>
  </mergeCells>
  <phoneticPr fontId="3" type="noConversion"/>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AB52E-8380-4CA9-A703-312AD5A4DB12}">
  <sheetPr>
    <pageSetUpPr fitToPage="1"/>
  </sheetPr>
  <dimension ref="B5:W107"/>
  <sheetViews>
    <sheetView showGridLines="0" zoomScale="85" zoomScaleNormal="85" zoomScalePageLayoutView="80" workbookViewId="0">
      <selection activeCell="B15" sqref="B15"/>
    </sheetView>
  </sheetViews>
  <sheetFormatPr defaultColWidth="8.81640625" defaultRowHeight="15" customHeight="1" x14ac:dyDescent="0.35"/>
  <cols>
    <col min="2" max="2" width="20.453125" style="22" customWidth="1"/>
    <col min="3" max="3" width="20.453125" style="12" customWidth="1"/>
    <col min="4" max="4" width="24" style="12" customWidth="1"/>
    <col min="5" max="5" width="8.453125" style="14" customWidth="1"/>
    <col min="6" max="8" width="24" style="14" customWidth="1"/>
    <col min="9" max="9" width="24" style="12" customWidth="1"/>
    <col min="10" max="10" width="24" style="14" customWidth="1"/>
    <col min="11" max="12" width="24" style="12" customWidth="1"/>
    <col min="13" max="13" width="14" style="12" customWidth="1"/>
    <col min="14" max="14" width="14" style="14" customWidth="1"/>
    <col min="15" max="15" width="14" style="12" customWidth="1"/>
    <col min="16" max="16" width="15.54296875" style="12" customWidth="1"/>
    <col min="17" max="17" width="14" style="12" customWidth="1"/>
    <col min="21" max="21" width="46.81640625" customWidth="1"/>
    <col min="23" max="23" width="75.453125" customWidth="1"/>
  </cols>
  <sheetData>
    <row r="5" spans="2:23" s="1" customFormat="1" ht="14.5" x14ac:dyDescent="0.35">
      <c r="B5" s="20" t="s">
        <v>81</v>
      </c>
      <c r="C5" s="10" t="s">
        <v>0</v>
      </c>
      <c r="D5" s="79" t="s">
        <v>82</v>
      </c>
      <c r="E5" s="79"/>
      <c r="F5" s="11"/>
      <c r="G5" s="11"/>
      <c r="H5" s="11"/>
      <c r="I5" s="11"/>
      <c r="J5" s="11"/>
      <c r="K5" s="11"/>
      <c r="L5" s="11"/>
      <c r="M5" s="11"/>
      <c r="N5" s="29" t="s">
        <v>83</v>
      </c>
      <c r="O5" s="11"/>
      <c r="P5" s="11"/>
      <c r="Q5" s="29" t="s">
        <v>83</v>
      </c>
    </row>
    <row r="6" spans="2:23" s="1" customFormat="1" ht="48" customHeight="1" x14ac:dyDescent="0.35">
      <c r="B6" s="20"/>
      <c r="C6" s="10"/>
      <c r="D6" s="73" t="s">
        <v>84</v>
      </c>
      <c r="E6" s="73" t="s">
        <v>85</v>
      </c>
      <c r="F6" s="74" t="s">
        <v>86</v>
      </c>
      <c r="G6" s="74" t="s">
        <v>87</v>
      </c>
      <c r="H6" s="73" t="s">
        <v>88</v>
      </c>
      <c r="I6" s="73" t="s">
        <v>89</v>
      </c>
      <c r="J6" s="73" t="s">
        <v>90</v>
      </c>
      <c r="K6" s="73" t="s">
        <v>91</v>
      </c>
      <c r="L6" s="73" t="s">
        <v>92</v>
      </c>
      <c r="M6" s="73" t="s">
        <v>93</v>
      </c>
      <c r="N6" s="25" t="s">
        <v>94</v>
      </c>
      <c r="O6" s="12"/>
      <c r="P6" s="13" t="s">
        <v>95</v>
      </c>
      <c r="Q6" s="73" t="s">
        <v>96</v>
      </c>
    </row>
    <row r="7" spans="2:23" ht="14.5" x14ac:dyDescent="0.35">
      <c r="B7" s="47"/>
      <c r="C7" s="48"/>
      <c r="D7" s="49"/>
      <c r="E7" s="49"/>
      <c r="F7" s="50"/>
      <c r="G7" s="50"/>
      <c r="H7" s="49"/>
      <c r="I7" s="51"/>
      <c r="J7" s="51"/>
      <c r="K7" s="51"/>
      <c r="L7" s="56"/>
      <c r="M7" s="55">
        <f>SUM(D7+I7+J7+K7)*25%</f>
        <v>0</v>
      </c>
      <c r="N7" s="27">
        <f>SUM(D7:M7)-E7</f>
        <v>0</v>
      </c>
      <c r="O7" s="28"/>
      <c r="P7" s="52"/>
      <c r="Q7" s="55">
        <f>N7-P7</f>
        <v>0</v>
      </c>
    </row>
    <row r="8" spans="2:23" ht="14.5" x14ac:dyDescent="0.35">
      <c r="B8" s="47"/>
      <c r="C8" s="48"/>
      <c r="D8" s="49"/>
      <c r="E8" s="49"/>
      <c r="F8" s="50"/>
      <c r="G8" s="50"/>
      <c r="H8" s="49"/>
      <c r="I8" s="51"/>
      <c r="J8" s="51"/>
      <c r="K8" s="51"/>
      <c r="L8" s="56"/>
      <c r="M8" s="55">
        <f t="shared" ref="M8:M71" si="0">SUM(D8+I8+J8+K8)*25%</f>
        <v>0</v>
      </c>
      <c r="N8" s="27">
        <f t="shared" ref="N8:N27" si="1">SUM(D8:M8)-E8</f>
        <v>0</v>
      </c>
      <c r="O8" s="28"/>
      <c r="P8" s="52"/>
      <c r="Q8" s="55">
        <f t="shared" ref="Q8:Q59" si="2">N8-P8</f>
        <v>0</v>
      </c>
      <c r="U8" s="1"/>
      <c r="V8" s="5"/>
      <c r="W8" s="1"/>
    </row>
    <row r="9" spans="2:23" ht="14.5" x14ac:dyDescent="0.35">
      <c r="B9" s="47"/>
      <c r="C9" s="48"/>
      <c r="D9" s="49"/>
      <c r="E9" s="49"/>
      <c r="F9" s="50"/>
      <c r="G9" s="50"/>
      <c r="H9" s="49"/>
      <c r="I9" s="51"/>
      <c r="J9" s="51"/>
      <c r="K9" s="51"/>
      <c r="L9" s="56"/>
      <c r="M9" s="55">
        <f t="shared" si="0"/>
        <v>0</v>
      </c>
      <c r="N9" s="27">
        <f t="shared" si="1"/>
        <v>0</v>
      </c>
      <c r="O9" s="28"/>
      <c r="P9" s="52"/>
      <c r="Q9" s="55">
        <f t="shared" si="2"/>
        <v>0</v>
      </c>
      <c r="V9" s="6"/>
    </row>
    <row r="10" spans="2:23" ht="14.5" x14ac:dyDescent="0.35">
      <c r="B10" s="47"/>
      <c r="C10" s="48"/>
      <c r="D10" s="49"/>
      <c r="E10" s="49"/>
      <c r="F10" s="49"/>
      <c r="G10" s="49"/>
      <c r="H10" s="49"/>
      <c r="I10" s="49"/>
      <c r="J10" s="49"/>
      <c r="K10" s="49"/>
      <c r="L10" s="49"/>
      <c r="M10" s="55">
        <f t="shared" si="0"/>
        <v>0</v>
      </c>
      <c r="N10" s="27">
        <f t="shared" si="1"/>
        <v>0</v>
      </c>
      <c r="O10" s="28"/>
      <c r="P10" s="52"/>
      <c r="Q10" s="55">
        <f t="shared" si="2"/>
        <v>0</v>
      </c>
      <c r="V10" s="6"/>
    </row>
    <row r="11" spans="2:23" ht="14.5" x14ac:dyDescent="0.35">
      <c r="B11" s="47"/>
      <c r="C11" s="48"/>
      <c r="D11" s="49"/>
      <c r="E11" s="49"/>
      <c r="F11" s="50"/>
      <c r="G11" s="50"/>
      <c r="H11" s="49"/>
      <c r="I11" s="51"/>
      <c r="J11" s="51"/>
      <c r="K11" s="51"/>
      <c r="L11" s="56"/>
      <c r="M11" s="55">
        <f t="shared" si="0"/>
        <v>0</v>
      </c>
      <c r="N11" s="27">
        <f t="shared" si="1"/>
        <v>0</v>
      </c>
      <c r="O11" s="28"/>
      <c r="P11" s="52"/>
      <c r="Q11" s="55">
        <f t="shared" si="2"/>
        <v>0</v>
      </c>
      <c r="V11" s="6"/>
    </row>
    <row r="12" spans="2:23" ht="14.5" x14ac:dyDescent="0.35">
      <c r="B12" s="47"/>
      <c r="C12" s="48"/>
      <c r="D12" s="49"/>
      <c r="E12" s="49"/>
      <c r="F12" s="50"/>
      <c r="G12" s="50"/>
      <c r="H12" s="49"/>
      <c r="I12" s="51"/>
      <c r="J12" s="51"/>
      <c r="K12" s="51"/>
      <c r="L12" s="56"/>
      <c r="M12" s="55">
        <f t="shared" si="0"/>
        <v>0</v>
      </c>
      <c r="N12" s="27">
        <f t="shared" si="1"/>
        <v>0</v>
      </c>
      <c r="O12" s="28"/>
      <c r="P12" s="52"/>
      <c r="Q12" s="55">
        <f t="shared" si="2"/>
        <v>0</v>
      </c>
      <c r="V12" s="6"/>
    </row>
    <row r="13" spans="2:23" ht="14.5" x14ac:dyDescent="0.35">
      <c r="B13" s="47"/>
      <c r="C13" s="48"/>
      <c r="D13" s="49"/>
      <c r="E13" s="49"/>
      <c r="F13" s="50"/>
      <c r="G13" s="50"/>
      <c r="H13" s="49"/>
      <c r="I13" s="51"/>
      <c r="J13" s="51"/>
      <c r="K13" s="51"/>
      <c r="L13" s="56"/>
      <c r="M13" s="55">
        <f t="shared" si="0"/>
        <v>0</v>
      </c>
      <c r="N13" s="27">
        <f t="shared" si="1"/>
        <v>0</v>
      </c>
      <c r="O13" s="28"/>
      <c r="P13" s="52"/>
      <c r="Q13" s="55">
        <f t="shared" si="2"/>
        <v>0</v>
      </c>
      <c r="V13" s="6"/>
    </row>
    <row r="14" spans="2:23" ht="14.5" x14ac:dyDescent="0.35">
      <c r="B14" s="47"/>
      <c r="C14" s="48"/>
      <c r="D14" s="49"/>
      <c r="E14" s="49"/>
      <c r="F14" s="50"/>
      <c r="G14" s="50"/>
      <c r="H14" s="49"/>
      <c r="I14" s="51"/>
      <c r="J14" s="51"/>
      <c r="K14" s="51"/>
      <c r="L14" s="56"/>
      <c r="M14" s="55">
        <f t="shared" si="0"/>
        <v>0</v>
      </c>
      <c r="N14" s="27">
        <f t="shared" si="1"/>
        <v>0</v>
      </c>
      <c r="O14" s="28"/>
      <c r="P14" s="52"/>
      <c r="Q14" s="55">
        <f t="shared" si="2"/>
        <v>0</v>
      </c>
      <c r="V14" s="6"/>
    </row>
    <row r="15" spans="2:23" ht="14.5" x14ac:dyDescent="0.35">
      <c r="B15" s="47"/>
      <c r="C15" s="48"/>
      <c r="D15" s="49"/>
      <c r="E15" s="49"/>
      <c r="F15" s="50"/>
      <c r="G15" s="50"/>
      <c r="H15" s="49"/>
      <c r="I15" s="51"/>
      <c r="J15" s="51"/>
      <c r="K15" s="51"/>
      <c r="L15" s="56"/>
      <c r="M15" s="55">
        <f t="shared" si="0"/>
        <v>0</v>
      </c>
      <c r="N15" s="27">
        <f t="shared" si="1"/>
        <v>0</v>
      </c>
      <c r="O15" s="28"/>
      <c r="P15" s="52"/>
      <c r="Q15" s="55">
        <f t="shared" si="2"/>
        <v>0</v>
      </c>
      <c r="V15" s="6"/>
    </row>
    <row r="16" spans="2:23" ht="14.5" x14ac:dyDescent="0.35">
      <c r="B16" s="47"/>
      <c r="C16" s="48"/>
      <c r="D16" s="49"/>
      <c r="E16" s="49"/>
      <c r="F16" s="50"/>
      <c r="G16" s="50"/>
      <c r="H16" s="49"/>
      <c r="I16" s="51"/>
      <c r="J16" s="51"/>
      <c r="K16" s="51"/>
      <c r="L16" s="56"/>
      <c r="M16" s="55">
        <f t="shared" si="0"/>
        <v>0</v>
      </c>
      <c r="N16" s="27">
        <f t="shared" si="1"/>
        <v>0</v>
      </c>
      <c r="O16" s="28"/>
      <c r="P16" s="52"/>
      <c r="Q16" s="55">
        <f t="shared" si="2"/>
        <v>0</v>
      </c>
      <c r="V16" s="6"/>
    </row>
    <row r="17" spans="2:17" ht="14.5" x14ac:dyDescent="0.35">
      <c r="B17" s="47"/>
      <c r="C17" s="48"/>
      <c r="D17" s="49"/>
      <c r="E17" s="49"/>
      <c r="F17" s="50"/>
      <c r="G17" s="50"/>
      <c r="H17" s="49"/>
      <c r="I17" s="51"/>
      <c r="J17" s="51"/>
      <c r="K17" s="51"/>
      <c r="L17" s="56"/>
      <c r="M17" s="55">
        <f t="shared" si="0"/>
        <v>0</v>
      </c>
      <c r="N17" s="27">
        <f t="shared" si="1"/>
        <v>0</v>
      </c>
      <c r="O17" s="28"/>
      <c r="P17" s="52"/>
      <c r="Q17" s="55">
        <f t="shared" si="2"/>
        <v>0</v>
      </c>
    </row>
    <row r="18" spans="2:17" ht="14.5" x14ac:dyDescent="0.35">
      <c r="B18" s="47"/>
      <c r="C18" s="48"/>
      <c r="D18" s="49"/>
      <c r="E18" s="49"/>
      <c r="F18" s="50"/>
      <c r="G18" s="50"/>
      <c r="H18" s="49"/>
      <c r="I18" s="51"/>
      <c r="J18" s="51"/>
      <c r="K18" s="51"/>
      <c r="L18" s="56"/>
      <c r="M18" s="55">
        <f t="shared" si="0"/>
        <v>0</v>
      </c>
      <c r="N18" s="27">
        <f t="shared" si="1"/>
        <v>0</v>
      </c>
      <c r="O18" s="28"/>
      <c r="P18" s="52"/>
      <c r="Q18" s="55">
        <f t="shared" si="2"/>
        <v>0</v>
      </c>
    </row>
    <row r="19" spans="2:17" ht="14.5" x14ac:dyDescent="0.35">
      <c r="B19" s="47"/>
      <c r="C19" s="48"/>
      <c r="D19" s="49"/>
      <c r="E19" s="49"/>
      <c r="F19" s="50"/>
      <c r="G19" s="50"/>
      <c r="H19" s="49"/>
      <c r="I19" s="51"/>
      <c r="J19" s="51"/>
      <c r="K19" s="51"/>
      <c r="L19" s="56"/>
      <c r="M19" s="55">
        <f t="shared" si="0"/>
        <v>0</v>
      </c>
      <c r="N19" s="27">
        <f t="shared" si="1"/>
        <v>0</v>
      </c>
      <c r="O19" s="28"/>
      <c r="P19" s="52"/>
      <c r="Q19" s="55">
        <f t="shared" ref="Q19:Q50" si="3">N19-P19</f>
        <v>0</v>
      </c>
    </row>
    <row r="20" spans="2:17" ht="14.5" x14ac:dyDescent="0.35">
      <c r="B20" s="47"/>
      <c r="C20" s="48"/>
      <c r="D20" s="49"/>
      <c r="E20" s="49"/>
      <c r="F20" s="50"/>
      <c r="G20" s="50"/>
      <c r="H20" s="49"/>
      <c r="I20" s="51"/>
      <c r="J20" s="51"/>
      <c r="K20" s="51"/>
      <c r="L20" s="56"/>
      <c r="M20" s="55">
        <f t="shared" si="0"/>
        <v>0</v>
      </c>
      <c r="N20" s="27">
        <f t="shared" si="1"/>
        <v>0</v>
      </c>
      <c r="O20" s="28"/>
      <c r="P20" s="52"/>
      <c r="Q20" s="55">
        <f t="shared" si="3"/>
        <v>0</v>
      </c>
    </row>
    <row r="21" spans="2:17" ht="14.5" x14ac:dyDescent="0.35">
      <c r="B21" s="47"/>
      <c r="C21" s="48"/>
      <c r="D21" s="49"/>
      <c r="E21" s="49"/>
      <c r="F21" s="50"/>
      <c r="G21" s="50"/>
      <c r="H21" s="49"/>
      <c r="I21" s="51"/>
      <c r="J21" s="51"/>
      <c r="K21" s="51"/>
      <c r="L21" s="56"/>
      <c r="M21" s="55">
        <f t="shared" si="0"/>
        <v>0</v>
      </c>
      <c r="N21" s="27">
        <f t="shared" si="1"/>
        <v>0</v>
      </c>
      <c r="O21" s="28"/>
      <c r="P21" s="52"/>
      <c r="Q21" s="55">
        <f t="shared" si="3"/>
        <v>0</v>
      </c>
    </row>
    <row r="22" spans="2:17" ht="14.5" x14ac:dyDescent="0.35">
      <c r="B22" s="47"/>
      <c r="C22" s="48"/>
      <c r="D22" s="49"/>
      <c r="E22" s="49"/>
      <c r="F22" s="50"/>
      <c r="G22" s="50"/>
      <c r="H22" s="49"/>
      <c r="I22" s="51"/>
      <c r="J22" s="51"/>
      <c r="K22" s="51"/>
      <c r="L22" s="56"/>
      <c r="M22" s="55">
        <f t="shared" si="0"/>
        <v>0</v>
      </c>
      <c r="N22" s="27">
        <f t="shared" si="1"/>
        <v>0</v>
      </c>
      <c r="O22" s="28"/>
      <c r="P22" s="52"/>
      <c r="Q22" s="55">
        <f t="shared" si="3"/>
        <v>0</v>
      </c>
    </row>
    <row r="23" spans="2:17" ht="14.5" x14ac:dyDescent="0.35">
      <c r="B23" s="47"/>
      <c r="C23" s="48"/>
      <c r="D23" s="49"/>
      <c r="E23" s="49"/>
      <c r="F23" s="50"/>
      <c r="G23" s="50"/>
      <c r="H23" s="49"/>
      <c r="I23" s="51"/>
      <c r="J23" s="51"/>
      <c r="K23" s="51"/>
      <c r="L23" s="56"/>
      <c r="M23" s="55">
        <f t="shared" si="0"/>
        <v>0</v>
      </c>
      <c r="N23" s="27">
        <f t="shared" si="1"/>
        <v>0</v>
      </c>
      <c r="O23" s="28"/>
      <c r="P23" s="52"/>
      <c r="Q23" s="55">
        <f>N23-P23</f>
        <v>0</v>
      </c>
    </row>
    <row r="24" spans="2:17" ht="14.5" x14ac:dyDescent="0.35">
      <c r="B24" s="47"/>
      <c r="C24" s="48"/>
      <c r="D24" s="49"/>
      <c r="E24" s="49"/>
      <c r="F24" s="50"/>
      <c r="G24" s="50"/>
      <c r="H24" s="49"/>
      <c r="I24" s="51"/>
      <c r="J24" s="51"/>
      <c r="K24" s="51"/>
      <c r="L24" s="56"/>
      <c r="M24" s="55">
        <f t="shared" si="0"/>
        <v>0</v>
      </c>
      <c r="N24" s="27">
        <f t="shared" si="1"/>
        <v>0</v>
      </c>
      <c r="O24" s="28"/>
      <c r="P24" s="52"/>
      <c r="Q24" s="55">
        <f t="shared" si="3"/>
        <v>0</v>
      </c>
    </row>
    <row r="25" spans="2:17" ht="14.5" x14ac:dyDescent="0.35">
      <c r="B25" s="47"/>
      <c r="C25" s="48"/>
      <c r="D25" s="49"/>
      <c r="E25" s="49"/>
      <c r="F25" s="50"/>
      <c r="G25" s="50"/>
      <c r="H25" s="49"/>
      <c r="I25" s="51"/>
      <c r="J25" s="51"/>
      <c r="K25" s="51"/>
      <c r="L25" s="56"/>
      <c r="M25" s="55">
        <f t="shared" si="0"/>
        <v>0</v>
      </c>
      <c r="N25" s="27">
        <f t="shared" si="1"/>
        <v>0</v>
      </c>
      <c r="O25" s="28"/>
      <c r="P25" s="52"/>
      <c r="Q25" s="55">
        <f t="shared" si="3"/>
        <v>0</v>
      </c>
    </row>
    <row r="26" spans="2:17" ht="14.5" x14ac:dyDescent="0.35">
      <c r="B26" s="47"/>
      <c r="C26" s="48"/>
      <c r="D26" s="49"/>
      <c r="E26" s="49"/>
      <c r="F26" s="50"/>
      <c r="G26" s="50"/>
      <c r="H26" s="49"/>
      <c r="I26" s="51"/>
      <c r="J26" s="51"/>
      <c r="K26" s="51"/>
      <c r="L26" s="56"/>
      <c r="M26" s="55">
        <f t="shared" si="0"/>
        <v>0</v>
      </c>
      <c r="N26" s="27">
        <f t="shared" si="1"/>
        <v>0</v>
      </c>
      <c r="O26" s="28"/>
      <c r="P26" s="52"/>
      <c r="Q26" s="55">
        <f t="shared" ref="Q26:Q40" si="4">N26-P26</f>
        <v>0</v>
      </c>
    </row>
    <row r="27" spans="2:17" ht="14.5" x14ac:dyDescent="0.35">
      <c r="B27" s="47"/>
      <c r="C27" s="48"/>
      <c r="D27" s="49"/>
      <c r="E27" s="49"/>
      <c r="F27" s="50"/>
      <c r="G27" s="50"/>
      <c r="H27" s="49"/>
      <c r="I27" s="51"/>
      <c r="J27" s="51"/>
      <c r="K27" s="51"/>
      <c r="L27" s="56"/>
      <c r="M27" s="55">
        <f t="shared" si="0"/>
        <v>0</v>
      </c>
      <c r="N27" s="27">
        <f t="shared" si="1"/>
        <v>0</v>
      </c>
      <c r="O27" s="28"/>
      <c r="P27" s="52"/>
      <c r="Q27" s="55">
        <f t="shared" si="4"/>
        <v>0</v>
      </c>
    </row>
    <row r="28" spans="2:17" ht="14.5" x14ac:dyDescent="0.35">
      <c r="B28" s="47"/>
      <c r="C28" s="48"/>
      <c r="D28" s="49"/>
      <c r="E28" s="49"/>
      <c r="F28" s="50"/>
      <c r="G28" s="50"/>
      <c r="H28" s="49"/>
      <c r="I28" s="51"/>
      <c r="J28" s="51"/>
      <c r="K28" s="51"/>
      <c r="L28" s="56"/>
      <c r="M28" s="55">
        <f t="shared" si="0"/>
        <v>0</v>
      </c>
      <c r="N28" s="27">
        <f t="shared" ref="N28:N59" si="5">SUM(D28:M28)-E28</f>
        <v>0</v>
      </c>
      <c r="O28" s="28"/>
      <c r="P28" s="52"/>
      <c r="Q28" s="55">
        <f t="shared" si="4"/>
        <v>0</v>
      </c>
    </row>
    <row r="29" spans="2:17" ht="14.5" x14ac:dyDescent="0.35">
      <c r="B29" s="47"/>
      <c r="C29" s="48"/>
      <c r="D29" s="49"/>
      <c r="E29" s="49"/>
      <c r="F29" s="50"/>
      <c r="G29" s="50"/>
      <c r="H29" s="49"/>
      <c r="I29" s="51"/>
      <c r="J29" s="51"/>
      <c r="K29" s="51"/>
      <c r="L29" s="56"/>
      <c r="M29" s="55">
        <f t="shared" si="0"/>
        <v>0</v>
      </c>
      <c r="N29" s="27">
        <f t="shared" si="5"/>
        <v>0</v>
      </c>
      <c r="O29" s="28"/>
      <c r="P29" s="52"/>
      <c r="Q29" s="55">
        <f t="shared" si="4"/>
        <v>0</v>
      </c>
    </row>
    <row r="30" spans="2:17" ht="14.5" x14ac:dyDescent="0.35">
      <c r="B30" s="47"/>
      <c r="C30" s="48"/>
      <c r="D30" s="49"/>
      <c r="E30" s="49"/>
      <c r="F30" s="50"/>
      <c r="G30" s="50"/>
      <c r="H30" s="49"/>
      <c r="I30" s="51"/>
      <c r="J30" s="51"/>
      <c r="K30" s="51"/>
      <c r="L30" s="56"/>
      <c r="M30" s="55">
        <f t="shared" si="0"/>
        <v>0</v>
      </c>
      <c r="N30" s="27">
        <f t="shared" si="5"/>
        <v>0</v>
      </c>
      <c r="O30" s="28"/>
      <c r="P30" s="52"/>
      <c r="Q30" s="55">
        <f t="shared" si="4"/>
        <v>0</v>
      </c>
    </row>
    <row r="31" spans="2:17" ht="14.5" x14ac:dyDescent="0.35">
      <c r="B31" s="47"/>
      <c r="C31" s="48"/>
      <c r="D31" s="49"/>
      <c r="E31" s="49"/>
      <c r="F31" s="50"/>
      <c r="G31" s="50"/>
      <c r="H31" s="49"/>
      <c r="I31" s="51"/>
      <c r="J31" s="51"/>
      <c r="K31" s="51"/>
      <c r="L31" s="56"/>
      <c r="M31" s="55">
        <f t="shared" si="0"/>
        <v>0</v>
      </c>
      <c r="N31" s="27">
        <f t="shared" si="5"/>
        <v>0</v>
      </c>
      <c r="O31" s="28"/>
      <c r="P31" s="52"/>
      <c r="Q31" s="55">
        <f t="shared" si="4"/>
        <v>0</v>
      </c>
    </row>
    <row r="32" spans="2:17" ht="14.5" x14ac:dyDescent="0.35">
      <c r="B32" s="47"/>
      <c r="C32" s="48"/>
      <c r="D32" s="49"/>
      <c r="E32" s="49"/>
      <c r="F32" s="50"/>
      <c r="G32" s="50"/>
      <c r="H32" s="49"/>
      <c r="I32" s="51"/>
      <c r="J32" s="51"/>
      <c r="K32" s="51"/>
      <c r="L32" s="56"/>
      <c r="M32" s="55">
        <f t="shared" si="0"/>
        <v>0</v>
      </c>
      <c r="N32" s="27">
        <f t="shared" si="5"/>
        <v>0</v>
      </c>
      <c r="O32" s="28"/>
      <c r="P32" s="52"/>
      <c r="Q32" s="55">
        <f t="shared" si="4"/>
        <v>0</v>
      </c>
    </row>
    <row r="33" spans="2:17" ht="14.5" x14ac:dyDescent="0.35">
      <c r="B33" s="47"/>
      <c r="C33" s="48"/>
      <c r="D33" s="49"/>
      <c r="E33" s="49"/>
      <c r="F33" s="50"/>
      <c r="G33" s="50"/>
      <c r="H33" s="49"/>
      <c r="I33" s="51"/>
      <c r="J33" s="51"/>
      <c r="K33" s="51"/>
      <c r="L33" s="56"/>
      <c r="M33" s="55">
        <f t="shared" si="0"/>
        <v>0</v>
      </c>
      <c r="N33" s="27">
        <f t="shared" si="5"/>
        <v>0</v>
      </c>
      <c r="O33" s="28"/>
      <c r="P33" s="52"/>
      <c r="Q33" s="55">
        <f t="shared" si="4"/>
        <v>0</v>
      </c>
    </row>
    <row r="34" spans="2:17" ht="14.5" x14ac:dyDescent="0.35">
      <c r="B34" s="47"/>
      <c r="C34" s="48"/>
      <c r="D34" s="49"/>
      <c r="E34" s="49"/>
      <c r="F34" s="50"/>
      <c r="G34" s="50"/>
      <c r="H34" s="49"/>
      <c r="I34" s="51"/>
      <c r="J34" s="51"/>
      <c r="K34" s="51"/>
      <c r="L34" s="56"/>
      <c r="M34" s="55">
        <f t="shared" si="0"/>
        <v>0</v>
      </c>
      <c r="N34" s="27">
        <f t="shared" si="5"/>
        <v>0</v>
      </c>
      <c r="O34" s="28"/>
      <c r="P34" s="52"/>
      <c r="Q34" s="55">
        <f t="shared" si="4"/>
        <v>0</v>
      </c>
    </row>
    <row r="35" spans="2:17" ht="14.5" x14ac:dyDescent="0.35">
      <c r="B35" s="47"/>
      <c r="C35" s="48"/>
      <c r="D35" s="49"/>
      <c r="E35" s="49"/>
      <c r="F35" s="50"/>
      <c r="G35" s="50"/>
      <c r="H35" s="49"/>
      <c r="I35" s="51"/>
      <c r="J35" s="51"/>
      <c r="K35" s="51"/>
      <c r="L35" s="56"/>
      <c r="M35" s="55">
        <f t="shared" si="0"/>
        <v>0</v>
      </c>
      <c r="N35" s="27">
        <f t="shared" si="5"/>
        <v>0</v>
      </c>
      <c r="O35" s="28"/>
      <c r="P35" s="52"/>
      <c r="Q35" s="55">
        <f t="shared" si="4"/>
        <v>0</v>
      </c>
    </row>
    <row r="36" spans="2:17" ht="14.5" x14ac:dyDescent="0.35">
      <c r="B36" s="47"/>
      <c r="C36" s="48"/>
      <c r="D36" s="49"/>
      <c r="E36" s="49"/>
      <c r="F36" s="50"/>
      <c r="G36" s="50"/>
      <c r="H36" s="49"/>
      <c r="I36" s="51"/>
      <c r="J36" s="51"/>
      <c r="K36" s="51"/>
      <c r="L36" s="56"/>
      <c r="M36" s="55">
        <f t="shared" si="0"/>
        <v>0</v>
      </c>
      <c r="N36" s="27">
        <f t="shared" si="5"/>
        <v>0</v>
      </c>
      <c r="O36" s="28"/>
      <c r="P36" s="52"/>
      <c r="Q36" s="55">
        <f t="shared" si="4"/>
        <v>0</v>
      </c>
    </row>
    <row r="37" spans="2:17" ht="14.5" x14ac:dyDescent="0.35">
      <c r="B37" s="47"/>
      <c r="C37" s="48"/>
      <c r="D37" s="49"/>
      <c r="E37" s="49"/>
      <c r="F37" s="50"/>
      <c r="G37" s="50"/>
      <c r="H37" s="49"/>
      <c r="I37" s="51"/>
      <c r="J37" s="51"/>
      <c r="K37" s="51"/>
      <c r="L37" s="56"/>
      <c r="M37" s="55">
        <f t="shared" si="0"/>
        <v>0</v>
      </c>
      <c r="N37" s="27">
        <f t="shared" si="5"/>
        <v>0</v>
      </c>
      <c r="O37" s="28"/>
      <c r="P37" s="52"/>
      <c r="Q37" s="55">
        <f t="shared" si="4"/>
        <v>0</v>
      </c>
    </row>
    <row r="38" spans="2:17" ht="14.5" x14ac:dyDescent="0.35">
      <c r="B38" s="47"/>
      <c r="C38" s="48"/>
      <c r="D38" s="49"/>
      <c r="E38" s="49"/>
      <c r="F38" s="50"/>
      <c r="G38" s="50"/>
      <c r="H38" s="49"/>
      <c r="I38" s="51"/>
      <c r="J38" s="51"/>
      <c r="K38" s="51"/>
      <c r="L38" s="56"/>
      <c r="M38" s="55">
        <f t="shared" si="0"/>
        <v>0</v>
      </c>
      <c r="N38" s="27">
        <f t="shared" si="5"/>
        <v>0</v>
      </c>
      <c r="O38" s="28"/>
      <c r="P38" s="52"/>
      <c r="Q38" s="55">
        <f t="shared" si="4"/>
        <v>0</v>
      </c>
    </row>
    <row r="39" spans="2:17" ht="14.5" x14ac:dyDescent="0.35">
      <c r="B39" s="47"/>
      <c r="C39" s="48"/>
      <c r="D39" s="49"/>
      <c r="E39" s="49"/>
      <c r="F39" s="50"/>
      <c r="G39" s="50"/>
      <c r="H39" s="49"/>
      <c r="I39" s="51"/>
      <c r="J39" s="51"/>
      <c r="K39" s="51"/>
      <c r="L39" s="56"/>
      <c r="M39" s="55">
        <f t="shared" si="0"/>
        <v>0</v>
      </c>
      <c r="N39" s="27">
        <f t="shared" si="5"/>
        <v>0</v>
      </c>
      <c r="O39" s="28"/>
      <c r="P39" s="52"/>
      <c r="Q39" s="55">
        <f t="shared" si="4"/>
        <v>0</v>
      </c>
    </row>
    <row r="40" spans="2:17" ht="14.5" x14ac:dyDescent="0.35">
      <c r="B40" s="47"/>
      <c r="C40" s="48"/>
      <c r="D40" s="49"/>
      <c r="E40" s="49"/>
      <c r="F40" s="50"/>
      <c r="G40" s="50"/>
      <c r="H40" s="49"/>
      <c r="I40" s="51"/>
      <c r="J40" s="51"/>
      <c r="K40" s="51"/>
      <c r="L40" s="56"/>
      <c r="M40" s="55">
        <f t="shared" si="0"/>
        <v>0</v>
      </c>
      <c r="N40" s="27">
        <f t="shared" si="5"/>
        <v>0</v>
      </c>
      <c r="O40" s="28"/>
      <c r="P40" s="52"/>
      <c r="Q40" s="55">
        <f t="shared" si="4"/>
        <v>0</v>
      </c>
    </row>
    <row r="41" spans="2:17" ht="14.5" x14ac:dyDescent="0.35">
      <c r="B41" s="47"/>
      <c r="C41" s="48"/>
      <c r="D41" s="49"/>
      <c r="E41" s="49"/>
      <c r="F41" s="50"/>
      <c r="G41" s="50"/>
      <c r="H41" s="49"/>
      <c r="I41" s="51"/>
      <c r="J41" s="51"/>
      <c r="K41" s="51"/>
      <c r="L41" s="56"/>
      <c r="M41" s="55">
        <f t="shared" si="0"/>
        <v>0</v>
      </c>
      <c r="N41" s="27">
        <f t="shared" si="5"/>
        <v>0</v>
      </c>
      <c r="O41" s="28"/>
      <c r="P41" s="52"/>
      <c r="Q41" s="55">
        <f t="shared" si="3"/>
        <v>0</v>
      </c>
    </row>
    <row r="42" spans="2:17" ht="14.5" x14ac:dyDescent="0.35">
      <c r="B42" s="47"/>
      <c r="C42" s="48"/>
      <c r="D42" s="49"/>
      <c r="E42" s="49"/>
      <c r="F42" s="50"/>
      <c r="G42" s="50"/>
      <c r="H42" s="49"/>
      <c r="I42" s="51"/>
      <c r="J42" s="51"/>
      <c r="K42" s="51"/>
      <c r="L42" s="56"/>
      <c r="M42" s="55">
        <f t="shared" si="0"/>
        <v>0</v>
      </c>
      <c r="N42" s="27">
        <f t="shared" si="5"/>
        <v>0</v>
      </c>
      <c r="O42" s="28"/>
      <c r="P42" s="52"/>
      <c r="Q42" s="55">
        <f t="shared" si="3"/>
        <v>0</v>
      </c>
    </row>
    <row r="43" spans="2:17" ht="14.5" x14ac:dyDescent="0.35">
      <c r="B43" s="47"/>
      <c r="C43" s="48"/>
      <c r="D43" s="49"/>
      <c r="E43" s="49"/>
      <c r="F43" s="50"/>
      <c r="G43" s="50"/>
      <c r="H43" s="49"/>
      <c r="I43" s="51"/>
      <c r="J43" s="51"/>
      <c r="K43" s="51"/>
      <c r="L43" s="56"/>
      <c r="M43" s="55">
        <f t="shared" si="0"/>
        <v>0</v>
      </c>
      <c r="N43" s="27">
        <f t="shared" si="5"/>
        <v>0</v>
      </c>
      <c r="O43" s="28"/>
      <c r="P43" s="52"/>
      <c r="Q43" s="55">
        <f t="shared" si="3"/>
        <v>0</v>
      </c>
    </row>
    <row r="44" spans="2:17" ht="14.5" x14ac:dyDescent="0.35">
      <c r="B44" s="47"/>
      <c r="C44" s="48"/>
      <c r="D44" s="49"/>
      <c r="E44" s="49"/>
      <c r="F44" s="50"/>
      <c r="G44" s="50"/>
      <c r="H44" s="49"/>
      <c r="I44" s="51"/>
      <c r="J44" s="51"/>
      <c r="K44" s="51"/>
      <c r="L44" s="56"/>
      <c r="M44" s="55">
        <f t="shared" si="0"/>
        <v>0</v>
      </c>
      <c r="N44" s="27">
        <f t="shared" si="5"/>
        <v>0</v>
      </c>
      <c r="O44" s="28"/>
      <c r="P44" s="52"/>
      <c r="Q44" s="55">
        <f t="shared" si="3"/>
        <v>0</v>
      </c>
    </row>
    <row r="45" spans="2:17" ht="14.5" x14ac:dyDescent="0.35">
      <c r="B45" s="47"/>
      <c r="C45" s="48"/>
      <c r="D45" s="49"/>
      <c r="E45" s="49"/>
      <c r="F45" s="50"/>
      <c r="G45" s="50"/>
      <c r="H45" s="49"/>
      <c r="I45" s="51"/>
      <c r="J45" s="51"/>
      <c r="K45" s="51"/>
      <c r="L45" s="56"/>
      <c r="M45" s="55">
        <f t="shared" si="0"/>
        <v>0</v>
      </c>
      <c r="N45" s="27">
        <f t="shared" si="5"/>
        <v>0</v>
      </c>
      <c r="O45" s="28"/>
      <c r="P45" s="52"/>
      <c r="Q45" s="55">
        <f t="shared" si="3"/>
        <v>0</v>
      </c>
    </row>
    <row r="46" spans="2:17" ht="14.5" x14ac:dyDescent="0.35">
      <c r="B46" s="47"/>
      <c r="C46" s="48"/>
      <c r="D46" s="49"/>
      <c r="E46" s="49"/>
      <c r="F46" s="50"/>
      <c r="G46" s="50"/>
      <c r="H46" s="49"/>
      <c r="I46" s="51"/>
      <c r="J46" s="51"/>
      <c r="K46" s="51"/>
      <c r="L46" s="56"/>
      <c r="M46" s="55">
        <f t="shared" si="0"/>
        <v>0</v>
      </c>
      <c r="N46" s="27">
        <f t="shared" si="5"/>
        <v>0</v>
      </c>
      <c r="O46" s="28"/>
      <c r="P46" s="52"/>
      <c r="Q46" s="55">
        <f t="shared" si="3"/>
        <v>0</v>
      </c>
    </row>
    <row r="47" spans="2:17" ht="14.5" x14ac:dyDescent="0.35">
      <c r="B47" s="47"/>
      <c r="C47" s="48"/>
      <c r="D47" s="49"/>
      <c r="E47" s="49"/>
      <c r="F47" s="50"/>
      <c r="G47" s="50"/>
      <c r="H47" s="49"/>
      <c r="I47" s="51"/>
      <c r="J47" s="51"/>
      <c r="K47" s="51"/>
      <c r="L47" s="56"/>
      <c r="M47" s="55">
        <f t="shared" si="0"/>
        <v>0</v>
      </c>
      <c r="N47" s="27">
        <f t="shared" si="5"/>
        <v>0</v>
      </c>
      <c r="O47" s="28"/>
      <c r="P47" s="52"/>
      <c r="Q47" s="55">
        <f t="shared" si="3"/>
        <v>0</v>
      </c>
    </row>
    <row r="48" spans="2:17" ht="14.5" x14ac:dyDescent="0.35">
      <c r="B48" s="47"/>
      <c r="C48" s="48"/>
      <c r="D48" s="49"/>
      <c r="E48" s="49"/>
      <c r="F48" s="50"/>
      <c r="G48" s="50"/>
      <c r="H48" s="49"/>
      <c r="I48" s="51"/>
      <c r="J48" s="51"/>
      <c r="K48" s="51"/>
      <c r="L48" s="56"/>
      <c r="M48" s="55">
        <f t="shared" si="0"/>
        <v>0</v>
      </c>
      <c r="N48" s="27">
        <f t="shared" si="5"/>
        <v>0</v>
      </c>
      <c r="O48" s="28"/>
      <c r="P48" s="52"/>
      <c r="Q48" s="55">
        <f t="shared" si="3"/>
        <v>0</v>
      </c>
    </row>
    <row r="49" spans="2:17" ht="14.5" x14ac:dyDescent="0.35">
      <c r="B49" s="47"/>
      <c r="C49" s="48"/>
      <c r="D49" s="49"/>
      <c r="E49" s="49"/>
      <c r="F49" s="50"/>
      <c r="G49" s="50"/>
      <c r="H49" s="49"/>
      <c r="I49" s="51"/>
      <c r="J49" s="51"/>
      <c r="K49" s="51"/>
      <c r="L49" s="56"/>
      <c r="M49" s="55">
        <f t="shared" si="0"/>
        <v>0</v>
      </c>
      <c r="N49" s="27">
        <f t="shared" si="5"/>
        <v>0</v>
      </c>
      <c r="O49" s="28"/>
      <c r="P49" s="52"/>
      <c r="Q49" s="55">
        <f t="shared" si="3"/>
        <v>0</v>
      </c>
    </row>
    <row r="50" spans="2:17" ht="14.5" x14ac:dyDescent="0.35">
      <c r="B50" s="47"/>
      <c r="C50" s="48"/>
      <c r="D50" s="49"/>
      <c r="E50" s="49"/>
      <c r="F50" s="50"/>
      <c r="G50" s="50"/>
      <c r="H50" s="49"/>
      <c r="I50" s="51"/>
      <c r="J50" s="51"/>
      <c r="K50" s="51"/>
      <c r="L50" s="56"/>
      <c r="M50" s="55">
        <f t="shared" si="0"/>
        <v>0</v>
      </c>
      <c r="N50" s="27">
        <f t="shared" si="5"/>
        <v>0</v>
      </c>
      <c r="O50" s="28"/>
      <c r="P50" s="52"/>
      <c r="Q50" s="55">
        <f t="shared" si="3"/>
        <v>0</v>
      </c>
    </row>
    <row r="51" spans="2:17" ht="14.5" x14ac:dyDescent="0.35">
      <c r="B51" s="47"/>
      <c r="C51" s="48"/>
      <c r="D51" s="49"/>
      <c r="E51" s="49"/>
      <c r="F51" s="50"/>
      <c r="G51" s="50"/>
      <c r="H51" s="49"/>
      <c r="I51" s="51"/>
      <c r="J51" s="51"/>
      <c r="K51" s="51"/>
      <c r="L51" s="56"/>
      <c r="M51" s="55">
        <f t="shared" si="0"/>
        <v>0</v>
      </c>
      <c r="N51" s="27">
        <f t="shared" si="5"/>
        <v>0</v>
      </c>
      <c r="O51" s="28"/>
      <c r="P51" s="52"/>
      <c r="Q51" s="55">
        <f t="shared" si="2"/>
        <v>0</v>
      </c>
    </row>
    <row r="52" spans="2:17" ht="14.5" x14ac:dyDescent="0.35">
      <c r="B52" s="47"/>
      <c r="C52" s="48"/>
      <c r="D52" s="49"/>
      <c r="E52" s="49"/>
      <c r="F52" s="50"/>
      <c r="G52" s="50"/>
      <c r="H52" s="49"/>
      <c r="I52" s="51"/>
      <c r="J52" s="51"/>
      <c r="K52" s="51"/>
      <c r="L52" s="56"/>
      <c r="M52" s="55">
        <f t="shared" si="0"/>
        <v>0</v>
      </c>
      <c r="N52" s="27">
        <f t="shared" si="5"/>
        <v>0</v>
      </c>
      <c r="O52" s="28"/>
      <c r="P52" s="52"/>
      <c r="Q52" s="55">
        <f t="shared" si="2"/>
        <v>0</v>
      </c>
    </row>
    <row r="53" spans="2:17" ht="14.5" x14ac:dyDescent="0.35">
      <c r="B53" s="47"/>
      <c r="C53" s="48"/>
      <c r="D53" s="49"/>
      <c r="E53" s="49"/>
      <c r="F53" s="50"/>
      <c r="G53" s="50"/>
      <c r="H53" s="49"/>
      <c r="I53" s="51"/>
      <c r="J53" s="51"/>
      <c r="K53" s="51"/>
      <c r="L53" s="56"/>
      <c r="M53" s="55">
        <f t="shared" si="0"/>
        <v>0</v>
      </c>
      <c r="N53" s="27">
        <f t="shared" si="5"/>
        <v>0</v>
      </c>
      <c r="O53" s="28"/>
      <c r="P53" s="52"/>
      <c r="Q53" s="55">
        <f t="shared" si="2"/>
        <v>0</v>
      </c>
    </row>
    <row r="54" spans="2:17" ht="14.5" x14ac:dyDescent="0.35">
      <c r="B54" s="47"/>
      <c r="C54" s="48"/>
      <c r="D54" s="49"/>
      <c r="E54" s="49"/>
      <c r="F54" s="50"/>
      <c r="G54" s="50"/>
      <c r="H54" s="49"/>
      <c r="I54" s="51"/>
      <c r="J54" s="51"/>
      <c r="K54" s="51"/>
      <c r="L54" s="56"/>
      <c r="M54" s="55">
        <f t="shared" si="0"/>
        <v>0</v>
      </c>
      <c r="N54" s="27">
        <f t="shared" si="5"/>
        <v>0</v>
      </c>
      <c r="O54" s="28"/>
      <c r="P54" s="52"/>
      <c r="Q54" s="55">
        <f t="shared" si="2"/>
        <v>0</v>
      </c>
    </row>
    <row r="55" spans="2:17" ht="14.5" x14ac:dyDescent="0.35">
      <c r="B55" s="47"/>
      <c r="C55" s="48"/>
      <c r="D55" s="49"/>
      <c r="E55" s="49"/>
      <c r="F55" s="50"/>
      <c r="G55" s="50"/>
      <c r="H55" s="49"/>
      <c r="I55" s="51"/>
      <c r="J55" s="51"/>
      <c r="K55" s="51"/>
      <c r="L55" s="56"/>
      <c r="M55" s="55">
        <f t="shared" si="0"/>
        <v>0</v>
      </c>
      <c r="N55" s="27">
        <f t="shared" si="5"/>
        <v>0</v>
      </c>
      <c r="O55" s="28"/>
      <c r="P55" s="52"/>
      <c r="Q55" s="55">
        <f t="shared" si="2"/>
        <v>0</v>
      </c>
    </row>
    <row r="56" spans="2:17" ht="14.5" x14ac:dyDescent="0.35">
      <c r="B56" s="47"/>
      <c r="C56" s="48"/>
      <c r="D56" s="49"/>
      <c r="E56" s="49"/>
      <c r="F56" s="50"/>
      <c r="G56" s="50"/>
      <c r="H56" s="49"/>
      <c r="I56" s="51"/>
      <c r="J56" s="51"/>
      <c r="K56" s="51"/>
      <c r="L56" s="56"/>
      <c r="M56" s="55">
        <f t="shared" si="0"/>
        <v>0</v>
      </c>
      <c r="N56" s="27">
        <f t="shared" si="5"/>
        <v>0</v>
      </c>
      <c r="O56" s="28"/>
      <c r="P56" s="52"/>
      <c r="Q56" s="55">
        <f t="shared" si="2"/>
        <v>0</v>
      </c>
    </row>
    <row r="57" spans="2:17" ht="14.5" x14ac:dyDescent="0.35">
      <c r="B57" s="47"/>
      <c r="C57" s="48"/>
      <c r="D57" s="49"/>
      <c r="E57" s="49"/>
      <c r="F57" s="50"/>
      <c r="G57" s="50"/>
      <c r="H57" s="49"/>
      <c r="I57" s="51"/>
      <c r="J57" s="51"/>
      <c r="K57" s="51"/>
      <c r="L57" s="56"/>
      <c r="M57" s="55">
        <f t="shared" si="0"/>
        <v>0</v>
      </c>
      <c r="N57" s="27">
        <f t="shared" si="5"/>
        <v>0</v>
      </c>
      <c r="O57" s="28"/>
      <c r="P57" s="52"/>
      <c r="Q57" s="55">
        <f t="shared" si="2"/>
        <v>0</v>
      </c>
    </row>
    <row r="58" spans="2:17" ht="14.5" x14ac:dyDescent="0.35">
      <c r="B58" s="47"/>
      <c r="C58" s="48"/>
      <c r="D58" s="49"/>
      <c r="E58" s="49"/>
      <c r="F58" s="50"/>
      <c r="G58" s="50"/>
      <c r="H58" s="49"/>
      <c r="I58" s="51"/>
      <c r="J58" s="51"/>
      <c r="K58" s="51"/>
      <c r="L58" s="56"/>
      <c r="M58" s="55">
        <f t="shared" si="0"/>
        <v>0</v>
      </c>
      <c r="N58" s="27">
        <f t="shared" si="5"/>
        <v>0</v>
      </c>
      <c r="O58" s="28"/>
      <c r="P58" s="52"/>
      <c r="Q58" s="55">
        <f t="shared" si="2"/>
        <v>0</v>
      </c>
    </row>
    <row r="59" spans="2:17" ht="14.5" x14ac:dyDescent="0.35">
      <c r="B59" s="47"/>
      <c r="C59" s="48"/>
      <c r="D59" s="49"/>
      <c r="E59" s="49"/>
      <c r="F59" s="50"/>
      <c r="G59" s="50"/>
      <c r="H59" s="49"/>
      <c r="I59" s="51"/>
      <c r="J59" s="51"/>
      <c r="K59" s="51"/>
      <c r="L59" s="56"/>
      <c r="M59" s="55">
        <f t="shared" si="0"/>
        <v>0</v>
      </c>
      <c r="N59" s="27">
        <f t="shared" si="5"/>
        <v>0</v>
      </c>
      <c r="O59" s="28"/>
      <c r="P59" s="52"/>
      <c r="Q59" s="55">
        <f t="shared" si="2"/>
        <v>0</v>
      </c>
    </row>
    <row r="60" spans="2:17" ht="14.5" x14ac:dyDescent="0.35">
      <c r="B60" s="47"/>
      <c r="C60" s="48"/>
      <c r="D60" s="49"/>
      <c r="E60" s="49"/>
      <c r="F60" s="50"/>
      <c r="G60" s="50"/>
      <c r="H60" s="49"/>
      <c r="I60" s="51"/>
      <c r="J60" s="51"/>
      <c r="K60" s="51"/>
      <c r="L60" s="56"/>
      <c r="M60" s="55">
        <f t="shared" si="0"/>
        <v>0</v>
      </c>
      <c r="N60" s="27">
        <f t="shared" ref="N60:N91" si="6">SUM(D60:M60)-E60</f>
        <v>0</v>
      </c>
      <c r="O60" s="28"/>
      <c r="P60" s="52"/>
      <c r="Q60" s="55">
        <f t="shared" ref="Q60:Q91" si="7">N60-P60</f>
        <v>0</v>
      </c>
    </row>
    <row r="61" spans="2:17" ht="14.5" x14ac:dyDescent="0.35">
      <c r="B61" s="47"/>
      <c r="C61" s="48"/>
      <c r="D61" s="49"/>
      <c r="E61" s="49"/>
      <c r="F61" s="50"/>
      <c r="G61" s="50"/>
      <c r="H61" s="49"/>
      <c r="I61" s="51"/>
      <c r="J61" s="51"/>
      <c r="K61" s="51"/>
      <c r="L61" s="56"/>
      <c r="M61" s="55">
        <f t="shared" si="0"/>
        <v>0</v>
      </c>
      <c r="N61" s="27">
        <f t="shared" si="6"/>
        <v>0</v>
      </c>
      <c r="O61" s="28"/>
      <c r="P61" s="52"/>
      <c r="Q61" s="55">
        <f t="shared" si="7"/>
        <v>0</v>
      </c>
    </row>
    <row r="62" spans="2:17" ht="14.5" x14ac:dyDescent="0.35">
      <c r="B62" s="47"/>
      <c r="C62" s="48"/>
      <c r="D62" s="49"/>
      <c r="E62" s="49"/>
      <c r="F62" s="50"/>
      <c r="G62" s="50"/>
      <c r="H62" s="49"/>
      <c r="I62" s="51"/>
      <c r="J62" s="51"/>
      <c r="K62" s="51"/>
      <c r="L62" s="56"/>
      <c r="M62" s="55">
        <f t="shared" si="0"/>
        <v>0</v>
      </c>
      <c r="N62" s="27">
        <f t="shared" si="6"/>
        <v>0</v>
      </c>
      <c r="O62" s="28"/>
      <c r="P62" s="52"/>
      <c r="Q62" s="55">
        <f t="shared" si="7"/>
        <v>0</v>
      </c>
    </row>
    <row r="63" spans="2:17" ht="14.5" x14ac:dyDescent="0.35">
      <c r="B63" s="47"/>
      <c r="C63" s="48"/>
      <c r="D63" s="49"/>
      <c r="E63" s="49"/>
      <c r="F63" s="50"/>
      <c r="G63" s="50"/>
      <c r="H63" s="49"/>
      <c r="I63" s="51"/>
      <c r="J63" s="51"/>
      <c r="K63" s="51"/>
      <c r="L63" s="56"/>
      <c r="M63" s="55">
        <f t="shared" si="0"/>
        <v>0</v>
      </c>
      <c r="N63" s="27">
        <f t="shared" si="6"/>
        <v>0</v>
      </c>
      <c r="O63" s="28"/>
      <c r="P63" s="52"/>
      <c r="Q63" s="55">
        <f t="shared" si="7"/>
        <v>0</v>
      </c>
    </row>
    <row r="64" spans="2:17" ht="14.5" x14ac:dyDescent="0.35">
      <c r="B64" s="47"/>
      <c r="C64" s="48"/>
      <c r="D64" s="49"/>
      <c r="E64" s="49"/>
      <c r="F64" s="50"/>
      <c r="G64" s="50"/>
      <c r="H64" s="49"/>
      <c r="I64" s="51"/>
      <c r="J64" s="51"/>
      <c r="K64" s="51"/>
      <c r="L64" s="56"/>
      <c r="M64" s="55">
        <f t="shared" si="0"/>
        <v>0</v>
      </c>
      <c r="N64" s="27">
        <f t="shared" si="6"/>
        <v>0</v>
      </c>
      <c r="O64" s="28"/>
      <c r="P64" s="52"/>
      <c r="Q64" s="55">
        <f t="shared" si="7"/>
        <v>0</v>
      </c>
    </row>
    <row r="65" spans="2:17" ht="14.5" x14ac:dyDescent="0.35">
      <c r="B65" s="47"/>
      <c r="C65" s="48"/>
      <c r="D65" s="49"/>
      <c r="E65" s="49"/>
      <c r="F65" s="50"/>
      <c r="G65" s="50"/>
      <c r="H65" s="49"/>
      <c r="I65" s="51"/>
      <c r="J65" s="51"/>
      <c r="K65" s="51"/>
      <c r="L65" s="56"/>
      <c r="M65" s="55">
        <f t="shared" si="0"/>
        <v>0</v>
      </c>
      <c r="N65" s="27">
        <f t="shared" si="6"/>
        <v>0</v>
      </c>
      <c r="O65" s="28"/>
      <c r="P65" s="52"/>
      <c r="Q65" s="55">
        <f t="shared" si="7"/>
        <v>0</v>
      </c>
    </row>
    <row r="66" spans="2:17" ht="14.5" x14ac:dyDescent="0.35">
      <c r="B66" s="47"/>
      <c r="C66" s="48"/>
      <c r="D66" s="49"/>
      <c r="E66" s="49"/>
      <c r="F66" s="50"/>
      <c r="G66" s="50"/>
      <c r="H66" s="49"/>
      <c r="I66" s="51"/>
      <c r="J66" s="51"/>
      <c r="K66" s="51"/>
      <c r="L66" s="56"/>
      <c r="M66" s="55">
        <f t="shared" si="0"/>
        <v>0</v>
      </c>
      <c r="N66" s="27">
        <f t="shared" si="6"/>
        <v>0</v>
      </c>
      <c r="O66" s="28"/>
      <c r="P66" s="52"/>
      <c r="Q66" s="55">
        <f t="shared" si="7"/>
        <v>0</v>
      </c>
    </row>
    <row r="67" spans="2:17" ht="14.5" x14ac:dyDescent="0.35">
      <c r="B67" s="47"/>
      <c r="C67" s="48"/>
      <c r="D67" s="49"/>
      <c r="E67" s="49"/>
      <c r="F67" s="50"/>
      <c r="G67" s="50"/>
      <c r="H67" s="49"/>
      <c r="I67" s="51"/>
      <c r="J67" s="51"/>
      <c r="K67" s="51"/>
      <c r="L67" s="56"/>
      <c r="M67" s="55">
        <f t="shared" si="0"/>
        <v>0</v>
      </c>
      <c r="N67" s="27">
        <f t="shared" si="6"/>
        <v>0</v>
      </c>
      <c r="O67" s="28"/>
      <c r="P67" s="52"/>
      <c r="Q67" s="55">
        <f t="shared" si="7"/>
        <v>0</v>
      </c>
    </row>
    <row r="68" spans="2:17" ht="14.5" x14ac:dyDescent="0.35">
      <c r="B68" s="47"/>
      <c r="C68" s="48"/>
      <c r="D68" s="49"/>
      <c r="E68" s="49"/>
      <c r="F68" s="50"/>
      <c r="G68" s="50"/>
      <c r="H68" s="49"/>
      <c r="I68" s="51"/>
      <c r="J68" s="51"/>
      <c r="K68" s="51"/>
      <c r="L68" s="56"/>
      <c r="M68" s="55">
        <f t="shared" si="0"/>
        <v>0</v>
      </c>
      <c r="N68" s="27">
        <f t="shared" si="6"/>
        <v>0</v>
      </c>
      <c r="O68" s="28"/>
      <c r="P68" s="52"/>
      <c r="Q68" s="55">
        <f t="shared" si="7"/>
        <v>0</v>
      </c>
    </row>
    <row r="69" spans="2:17" ht="14.5" x14ac:dyDescent="0.35">
      <c r="B69" s="47"/>
      <c r="C69" s="48"/>
      <c r="D69" s="49"/>
      <c r="E69" s="49"/>
      <c r="F69" s="50"/>
      <c r="G69" s="50"/>
      <c r="H69" s="49"/>
      <c r="I69" s="51"/>
      <c r="J69" s="51"/>
      <c r="K69" s="51"/>
      <c r="L69" s="56"/>
      <c r="M69" s="55">
        <f t="shared" si="0"/>
        <v>0</v>
      </c>
      <c r="N69" s="27">
        <f t="shared" si="6"/>
        <v>0</v>
      </c>
      <c r="O69" s="28"/>
      <c r="P69" s="52"/>
      <c r="Q69" s="55">
        <f t="shared" si="7"/>
        <v>0</v>
      </c>
    </row>
    <row r="70" spans="2:17" ht="14.5" x14ac:dyDescent="0.35">
      <c r="B70" s="47"/>
      <c r="C70" s="48"/>
      <c r="D70" s="49"/>
      <c r="E70" s="49"/>
      <c r="F70" s="50"/>
      <c r="G70" s="50"/>
      <c r="H70" s="49"/>
      <c r="I70" s="51"/>
      <c r="J70" s="51"/>
      <c r="K70" s="51"/>
      <c r="L70" s="56"/>
      <c r="M70" s="55">
        <f t="shared" si="0"/>
        <v>0</v>
      </c>
      <c r="N70" s="27">
        <f t="shared" si="6"/>
        <v>0</v>
      </c>
      <c r="O70" s="28"/>
      <c r="P70" s="52"/>
      <c r="Q70" s="55">
        <f t="shared" si="7"/>
        <v>0</v>
      </c>
    </row>
    <row r="71" spans="2:17" ht="14.5" x14ac:dyDescent="0.35">
      <c r="B71" s="47"/>
      <c r="C71" s="48"/>
      <c r="D71" s="49"/>
      <c r="E71" s="49"/>
      <c r="F71" s="50"/>
      <c r="G71" s="50"/>
      <c r="H71" s="49"/>
      <c r="I71" s="51"/>
      <c r="J71" s="51"/>
      <c r="K71" s="51"/>
      <c r="L71" s="56"/>
      <c r="M71" s="55">
        <f t="shared" si="0"/>
        <v>0</v>
      </c>
      <c r="N71" s="27">
        <f t="shared" si="6"/>
        <v>0</v>
      </c>
      <c r="O71" s="28"/>
      <c r="P71" s="52"/>
      <c r="Q71" s="55">
        <f t="shared" si="7"/>
        <v>0</v>
      </c>
    </row>
    <row r="72" spans="2:17" ht="14.5" x14ac:dyDescent="0.35">
      <c r="B72" s="47"/>
      <c r="C72" s="48"/>
      <c r="D72" s="49"/>
      <c r="E72" s="49"/>
      <c r="F72" s="50"/>
      <c r="G72" s="50"/>
      <c r="H72" s="49"/>
      <c r="I72" s="51"/>
      <c r="J72" s="51"/>
      <c r="K72" s="51"/>
      <c r="L72" s="56"/>
      <c r="M72" s="55">
        <f t="shared" ref="M72:M100" si="8">SUM(D72+I72+J72+K72)*25%</f>
        <v>0</v>
      </c>
      <c r="N72" s="27">
        <f t="shared" si="6"/>
        <v>0</v>
      </c>
      <c r="O72" s="28"/>
      <c r="P72" s="52"/>
      <c r="Q72" s="55">
        <f t="shared" si="7"/>
        <v>0</v>
      </c>
    </row>
    <row r="73" spans="2:17" ht="14.5" x14ac:dyDescent="0.35">
      <c r="B73" s="47"/>
      <c r="C73" s="48"/>
      <c r="D73" s="49"/>
      <c r="E73" s="49"/>
      <c r="F73" s="50"/>
      <c r="G73" s="50"/>
      <c r="H73" s="49"/>
      <c r="I73" s="51"/>
      <c r="J73" s="51"/>
      <c r="K73" s="51"/>
      <c r="L73" s="56"/>
      <c r="M73" s="55">
        <f t="shared" si="8"/>
        <v>0</v>
      </c>
      <c r="N73" s="27">
        <f t="shared" si="6"/>
        <v>0</v>
      </c>
      <c r="O73" s="28"/>
      <c r="P73" s="52"/>
      <c r="Q73" s="55">
        <f t="shared" si="7"/>
        <v>0</v>
      </c>
    </row>
    <row r="74" spans="2:17" ht="14.5" x14ac:dyDescent="0.35">
      <c r="B74" s="47"/>
      <c r="C74" s="48"/>
      <c r="D74" s="49"/>
      <c r="E74" s="49"/>
      <c r="F74" s="50"/>
      <c r="G74" s="50"/>
      <c r="H74" s="49"/>
      <c r="I74" s="51"/>
      <c r="J74" s="51"/>
      <c r="K74" s="51"/>
      <c r="L74" s="56"/>
      <c r="M74" s="55">
        <f t="shared" si="8"/>
        <v>0</v>
      </c>
      <c r="N74" s="27">
        <f t="shared" si="6"/>
        <v>0</v>
      </c>
      <c r="O74" s="28"/>
      <c r="P74" s="52"/>
      <c r="Q74" s="55">
        <f t="shared" si="7"/>
        <v>0</v>
      </c>
    </row>
    <row r="75" spans="2:17" ht="14.5" x14ac:dyDescent="0.35">
      <c r="B75" s="47"/>
      <c r="C75" s="48"/>
      <c r="D75" s="49"/>
      <c r="E75" s="49"/>
      <c r="F75" s="50"/>
      <c r="G75" s="50"/>
      <c r="H75" s="49"/>
      <c r="I75" s="51"/>
      <c r="J75" s="51"/>
      <c r="K75" s="51"/>
      <c r="L75" s="56"/>
      <c r="M75" s="55">
        <f t="shared" si="8"/>
        <v>0</v>
      </c>
      <c r="N75" s="27">
        <f t="shared" si="6"/>
        <v>0</v>
      </c>
      <c r="O75" s="28"/>
      <c r="P75" s="52"/>
      <c r="Q75" s="55">
        <f t="shared" si="7"/>
        <v>0</v>
      </c>
    </row>
    <row r="76" spans="2:17" ht="14.5" x14ac:dyDescent="0.35">
      <c r="B76" s="47"/>
      <c r="C76" s="48"/>
      <c r="D76" s="49"/>
      <c r="E76" s="49"/>
      <c r="F76" s="50"/>
      <c r="G76" s="50"/>
      <c r="H76" s="49"/>
      <c r="I76" s="51"/>
      <c r="J76" s="51"/>
      <c r="K76" s="51"/>
      <c r="L76" s="56"/>
      <c r="M76" s="55">
        <f t="shared" si="8"/>
        <v>0</v>
      </c>
      <c r="N76" s="27">
        <f t="shared" si="6"/>
        <v>0</v>
      </c>
      <c r="O76" s="28"/>
      <c r="P76" s="52"/>
      <c r="Q76" s="55">
        <f t="shared" si="7"/>
        <v>0</v>
      </c>
    </row>
    <row r="77" spans="2:17" ht="14.5" x14ac:dyDescent="0.35">
      <c r="B77" s="47"/>
      <c r="C77" s="48"/>
      <c r="D77" s="49"/>
      <c r="E77" s="49"/>
      <c r="F77" s="50"/>
      <c r="G77" s="50"/>
      <c r="H77" s="49"/>
      <c r="I77" s="51"/>
      <c r="J77" s="51"/>
      <c r="K77" s="51"/>
      <c r="L77" s="56"/>
      <c r="M77" s="55">
        <f t="shared" si="8"/>
        <v>0</v>
      </c>
      <c r="N77" s="27">
        <f t="shared" si="6"/>
        <v>0</v>
      </c>
      <c r="O77" s="28"/>
      <c r="P77" s="52"/>
      <c r="Q77" s="55">
        <f t="shared" si="7"/>
        <v>0</v>
      </c>
    </row>
    <row r="78" spans="2:17" ht="14.5" x14ac:dyDescent="0.35">
      <c r="B78" s="47"/>
      <c r="C78" s="48"/>
      <c r="D78" s="49"/>
      <c r="E78" s="49"/>
      <c r="F78" s="50"/>
      <c r="G78" s="50"/>
      <c r="H78" s="49"/>
      <c r="I78" s="51"/>
      <c r="J78" s="51"/>
      <c r="K78" s="51"/>
      <c r="L78" s="56"/>
      <c r="M78" s="55">
        <f t="shared" si="8"/>
        <v>0</v>
      </c>
      <c r="N78" s="27">
        <f t="shared" si="6"/>
        <v>0</v>
      </c>
      <c r="O78" s="28"/>
      <c r="P78" s="52"/>
      <c r="Q78" s="55">
        <f t="shared" si="7"/>
        <v>0</v>
      </c>
    </row>
    <row r="79" spans="2:17" ht="14.5" x14ac:dyDescent="0.35">
      <c r="B79" s="47"/>
      <c r="C79" s="48"/>
      <c r="D79" s="49"/>
      <c r="E79" s="49"/>
      <c r="F79" s="50"/>
      <c r="G79" s="50"/>
      <c r="H79" s="49"/>
      <c r="I79" s="51"/>
      <c r="J79" s="51"/>
      <c r="K79" s="51"/>
      <c r="L79" s="56"/>
      <c r="M79" s="55">
        <f t="shared" si="8"/>
        <v>0</v>
      </c>
      <c r="N79" s="27">
        <f t="shared" si="6"/>
        <v>0</v>
      </c>
      <c r="O79" s="28"/>
      <c r="P79" s="52"/>
      <c r="Q79" s="55">
        <f t="shared" si="7"/>
        <v>0</v>
      </c>
    </row>
    <row r="80" spans="2:17" ht="14.5" x14ac:dyDescent="0.35">
      <c r="B80" s="47"/>
      <c r="C80" s="48"/>
      <c r="D80" s="49"/>
      <c r="E80" s="49"/>
      <c r="F80" s="50"/>
      <c r="G80" s="50"/>
      <c r="H80" s="49"/>
      <c r="I80" s="51"/>
      <c r="J80" s="51"/>
      <c r="K80" s="51"/>
      <c r="L80" s="56"/>
      <c r="M80" s="55">
        <f t="shared" si="8"/>
        <v>0</v>
      </c>
      <c r="N80" s="27">
        <f t="shared" si="6"/>
        <v>0</v>
      </c>
      <c r="O80" s="28"/>
      <c r="P80" s="52"/>
      <c r="Q80" s="55">
        <f t="shared" si="7"/>
        <v>0</v>
      </c>
    </row>
    <row r="81" spans="2:17" ht="14.5" x14ac:dyDescent="0.35">
      <c r="B81" s="47"/>
      <c r="C81" s="48"/>
      <c r="D81" s="49"/>
      <c r="E81" s="49"/>
      <c r="F81" s="50"/>
      <c r="G81" s="50"/>
      <c r="H81" s="49"/>
      <c r="I81" s="51"/>
      <c r="J81" s="51"/>
      <c r="K81" s="51"/>
      <c r="L81" s="56"/>
      <c r="M81" s="55">
        <f t="shared" si="8"/>
        <v>0</v>
      </c>
      <c r="N81" s="27">
        <f t="shared" si="6"/>
        <v>0</v>
      </c>
      <c r="O81" s="28"/>
      <c r="P81" s="52"/>
      <c r="Q81" s="55">
        <f t="shared" si="7"/>
        <v>0</v>
      </c>
    </row>
    <row r="82" spans="2:17" ht="14.5" x14ac:dyDescent="0.35">
      <c r="B82" s="47"/>
      <c r="C82" s="48"/>
      <c r="D82" s="49"/>
      <c r="E82" s="49"/>
      <c r="F82" s="50"/>
      <c r="G82" s="50"/>
      <c r="H82" s="49"/>
      <c r="I82" s="51"/>
      <c r="J82" s="51"/>
      <c r="K82" s="51"/>
      <c r="L82" s="56"/>
      <c r="M82" s="55">
        <f t="shared" si="8"/>
        <v>0</v>
      </c>
      <c r="N82" s="27">
        <f t="shared" si="6"/>
        <v>0</v>
      </c>
      <c r="O82" s="28"/>
      <c r="P82" s="52"/>
      <c r="Q82" s="55">
        <f t="shared" si="7"/>
        <v>0</v>
      </c>
    </row>
    <row r="83" spans="2:17" ht="14.5" x14ac:dyDescent="0.35">
      <c r="B83" s="47"/>
      <c r="C83" s="48"/>
      <c r="D83" s="49"/>
      <c r="E83" s="49"/>
      <c r="F83" s="50"/>
      <c r="G83" s="50"/>
      <c r="H83" s="49"/>
      <c r="I83" s="51"/>
      <c r="J83" s="51"/>
      <c r="K83" s="51"/>
      <c r="L83" s="56"/>
      <c r="M83" s="55">
        <f t="shared" si="8"/>
        <v>0</v>
      </c>
      <c r="N83" s="27">
        <f t="shared" si="6"/>
        <v>0</v>
      </c>
      <c r="O83" s="28"/>
      <c r="P83" s="52"/>
      <c r="Q83" s="55">
        <f t="shared" si="7"/>
        <v>0</v>
      </c>
    </row>
    <row r="84" spans="2:17" ht="14.5" x14ac:dyDescent="0.35">
      <c r="B84" s="47"/>
      <c r="C84" s="48"/>
      <c r="D84" s="49"/>
      <c r="E84" s="49"/>
      <c r="F84" s="50"/>
      <c r="G84" s="50"/>
      <c r="H84" s="49"/>
      <c r="I84" s="51"/>
      <c r="J84" s="51"/>
      <c r="K84" s="51"/>
      <c r="L84" s="56"/>
      <c r="M84" s="55">
        <f t="shared" si="8"/>
        <v>0</v>
      </c>
      <c r="N84" s="27">
        <f t="shared" si="6"/>
        <v>0</v>
      </c>
      <c r="O84" s="28"/>
      <c r="P84" s="52"/>
      <c r="Q84" s="55">
        <f t="shared" si="7"/>
        <v>0</v>
      </c>
    </row>
    <row r="85" spans="2:17" ht="14.5" x14ac:dyDescent="0.35">
      <c r="B85" s="47"/>
      <c r="C85" s="48"/>
      <c r="D85" s="49"/>
      <c r="E85" s="49"/>
      <c r="F85" s="50"/>
      <c r="G85" s="50"/>
      <c r="H85" s="49"/>
      <c r="I85" s="51"/>
      <c r="J85" s="51"/>
      <c r="K85" s="51"/>
      <c r="L85" s="56"/>
      <c r="M85" s="55">
        <f t="shared" si="8"/>
        <v>0</v>
      </c>
      <c r="N85" s="27">
        <f t="shared" si="6"/>
        <v>0</v>
      </c>
      <c r="O85" s="28"/>
      <c r="P85" s="52"/>
      <c r="Q85" s="55">
        <f t="shared" si="7"/>
        <v>0</v>
      </c>
    </row>
    <row r="86" spans="2:17" ht="14.5" x14ac:dyDescent="0.35">
      <c r="B86" s="47"/>
      <c r="C86" s="48"/>
      <c r="D86" s="49"/>
      <c r="E86" s="49"/>
      <c r="F86" s="50"/>
      <c r="G86" s="50"/>
      <c r="H86" s="49"/>
      <c r="I86" s="51"/>
      <c r="J86" s="51"/>
      <c r="K86" s="51"/>
      <c r="L86" s="56"/>
      <c r="M86" s="55">
        <f t="shared" si="8"/>
        <v>0</v>
      </c>
      <c r="N86" s="27">
        <f t="shared" si="6"/>
        <v>0</v>
      </c>
      <c r="O86" s="28"/>
      <c r="P86" s="52"/>
      <c r="Q86" s="55">
        <f t="shared" si="7"/>
        <v>0</v>
      </c>
    </row>
    <row r="87" spans="2:17" ht="14.5" x14ac:dyDescent="0.35">
      <c r="B87" s="47"/>
      <c r="C87" s="48"/>
      <c r="D87" s="49"/>
      <c r="E87" s="49"/>
      <c r="F87" s="50"/>
      <c r="G87" s="50"/>
      <c r="H87" s="49"/>
      <c r="I87" s="51"/>
      <c r="J87" s="51"/>
      <c r="K87" s="51"/>
      <c r="L87" s="56"/>
      <c r="M87" s="55">
        <f t="shared" si="8"/>
        <v>0</v>
      </c>
      <c r="N87" s="27">
        <f t="shared" si="6"/>
        <v>0</v>
      </c>
      <c r="O87" s="28"/>
      <c r="P87" s="52"/>
      <c r="Q87" s="55">
        <f t="shared" si="7"/>
        <v>0</v>
      </c>
    </row>
    <row r="88" spans="2:17" ht="14.5" x14ac:dyDescent="0.35">
      <c r="B88" s="47"/>
      <c r="C88" s="48"/>
      <c r="D88" s="49"/>
      <c r="E88" s="49"/>
      <c r="F88" s="50"/>
      <c r="G88" s="50"/>
      <c r="H88" s="49"/>
      <c r="I88" s="51"/>
      <c r="J88" s="51"/>
      <c r="K88" s="51"/>
      <c r="L88" s="56"/>
      <c r="M88" s="55">
        <f t="shared" si="8"/>
        <v>0</v>
      </c>
      <c r="N88" s="27">
        <f t="shared" si="6"/>
        <v>0</v>
      </c>
      <c r="O88" s="28"/>
      <c r="P88" s="52"/>
      <c r="Q88" s="55">
        <f t="shared" si="7"/>
        <v>0</v>
      </c>
    </row>
    <row r="89" spans="2:17" ht="14.5" x14ac:dyDescent="0.35">
      <c r="B89" s="47"/>
      <c r="C89" s="48"/>
      <c r="D89" s="49"/>
      <c r="E89" s="49"/>
      <c r="F89" s="50"/>
      <c r="G89" s="50"/>
      <c r="H89" s="49"/>
      <c r="I89" s="51"/>
      <c r="J89" s="51"/>
      <c r="K89" s="51"/>
      <c r="L89" s="56"/>
      <c r="M89" s="55">
        <f t="shared" si="8"/>
        <v>0</v>
      </c>
      <c r="N89" s="27">
        <f t="shared" si="6"/>
        <v>0</v>
      </c>
      <c r="O89" s="28"/>
      <c r="P89" s="52"/>
      <c r="Q89" s="55">
        <f t="shared" si="7"/>
        <v>0</v>
      </c>
    </row>
    <row r="90" spans="2:17" ht="14.5" x14ac:dyDescent="0.35">
      <c r="B90" s="47"/>
      <c r="C90" s="48"/>
      <c r="D90" s="49"/>
      <c r="E90" s="49"/>
      <c r="F90" s="50"/>
      <c r="G90" s="50"/>
      <c r="H90" s="49"/>
      <c r="I90" s="51"/>
      <c r="J90" s="51"/>
      <c r="K90" s="51"/>
      <c r="L90" s="56"/>
      <c r="M90" s="55">
        <f t="shared" si="8"/>
        <v>0</v>
      </c>
      <c r="N90" s="27">
        <f t="shared" si="6"/>
        <v>0</v>
      </c>
      <c r="O90" s="28"/>
      <c r="P90" s="52"/>
      <c r="Q90" s="55">
        <f t="shared" si="7"/>
        <v>0</v>
      </c>
    </row>
    <row r="91" spans="2:17" ht="14.5" x14ac:dyDescent="0.35">
      <c r="B91" s="47"/>
      <c r="C91" s="48"/>
      <c r="D91" s="49"/>
      <c r="E91" s="49"/>
      <c r="F91" s="50"/>
      <c r="G91" s="50"/>
      <c r="H91" s="49"/>
      <c r="I91" s="51"/>
      <c r="J91" s="51"/>
      <c r="K91" s="51"/>
      <c r="L91" s="56"/>
      <c r="M91" s="55">
        <f t="shared" si="8"/>
        <v>0</v>
      </c>
      <c r="N91" s="27">
        <f t="shared" si="6"/>
        <v>0</v>
      </c>
      <c r="O91" s="28"/>
      <c r="P91" s="52"/>
      <c r="Q91" s="55">
        <f t="shared" si="7"/>
        <v>0</v>
      </c>
    </row>
    <row r="92" spans="2:17" ht="14.5" x14ac:dyDescent="0.35">
      <c r="B92" s="47"/>
      <c r="C92" s="48"/>
      <c r="D92" s="49"/>
      <c r="E92" s="49"/>
      <c r="F92" s="50"/>
      <c r="G92" s="50"/>
      <c r="H92" s="49"/>
      <c r="I92" s="51"/>
      <c r="J92" s="51"/>
      <c r="K92" s="51"/>
      <c r="L92" s="56"/>
      <c r="M92" s="55">
        <f t="shared" si="8"/>
        <v>0</v>
      </c>
      <c r="N92" s="27">
        <f t="shared" ref="N92:N123" si="9">SUM(D92:M92)-E92</f>
        <v>0</v>
      </c>
      <c r="O92" s="28"/>
      <c r="P92" s="52"/>
      <c r="Q92" s="55">
        <f t="shared" ref="Q92:Q100" si="10">N92-P92</f>
        <v>0</v>
      </c>
    </row>
    <row r="93" spans="2:17" ht="14.5" x14ac:dyDescent="0.35">
      <c r="B93" s="47"/>
      <c r="C93" s="48"/>
      <c r="D93" s="49"/>
      <c r="E93" s="49"/>
      <c r="F93" s="50"/>
      <c r="G93" s="50"/>
      <c r="H93" s="49"/>
      <c r="I93" s="51"/>
      <c r="J93" s="51"/>
      <c r="K93" s="51"/>
      <c r="L93" s="56"/>
      <c r="M93" s="55">
        <f t="shared" si="8"/>
        <v>0</v>
      </c>
      <c r="N93" s="27">
        <f t="shared" si="9"/>
        <v>0</v>
      </c>
      <c r="O93" s="28"/>
      <c r="P93" s="52"/>
      <c r="Q93" s="55">
        <f t="shared" si="10"/>
        <v>0</v>
      </c>
    </row>
    <row r="94" spans="2:17" ht="14.5" x14ac:dyDescent="0.35">
      <c r="B94" s="47"/>
      <c r="C94" s="48"/>
      <c r="D94" s="49"/>
      <c r="E94" s="49"/>
      <c r="F94" s="50"/>
      <c r="G94" s="50"/>
      <c r="H94" s="49"/>
      <c r="I94" s="51"/>
      <c r="J94" s="51"/>
      <c r="K94" s="51"/>
      <c r="L94" s="56"/>
      <c r="M94" s="55">
        <f t="shared" si="8"/>
        <v>0</v>
      </c>
      <c r="N94" s="27">
        <f t="shared" si="9"/>
        <v>0</v>
      </c>
      <c r="O94" s="28"/>
      <c r="P94" s="52"/>
      <c r="Q94" s="55">
        <f t="shared" si="10"/>
        <v>0</v>
      </c>
    </row>
    <row r="95" spans="2:17" ht="14.5" x14ac:dyDescent="0.35">
      <c r="B95" s="47"/>
      <c r="C95" s="48"/>
      <c r="D95" s="49"/>
      <c r="E95" s="49"/>
      <c r="F95" s="50"/>
      <c r="G95" s="50"/>
      <c r="H95" s="49"/>
      <c r="I95" s="51"/>
      <c r="J95" s="51"/>
      <c r="K95" s="51"/>
      <c r="L95" s="56"/>
      <c r="M95" s="55">
        <f t="shared" si="8"/>
        <v>0</v>
      </c>
      <c r="N95" s="27">
        <f t="shared" si="9"/>
        <v>0</v>
      </c>
      <c r="O95" s="28"/>
      <c r="P95" s="52"/>
      <c r="Q95" s="55">
        <f t="shared" si="10"/>
        <v>0</v>
      </c>
    </row>
    <row r="96" spans="2:17" ht="14.5" x14ac:dyDescent="0.35">
      <c r="B96" s="47"/>
      <c r="C96" s="48"/>
      <c r="D96" s="49"/>
      <c r="E96" s="49"/>
      <c r="F96" s="50"/>
      <c r="G96" s="50"/>
      <c r="H96" s="49"/>
      <c r="I96" s="51"/>
      <c r="J96" s="51"/>
      <c r="K96" s="51"/>
      <c r="L96" s="56"/>
      <c r="M96" s="55">
        <f t="shared" si="8"/>
        <v>0</v>
      </c>
      <c r="N96" s="27">
        <f t="shared" si="9"/>
        <v>0</v>
      </c>
      <c r="O96" s="28"/>
      <c r="P96" s="52"/>
      <c r="Q96" s="55">
        <f t="shared" si="10"/>
        <v>0</v>
      </c>
    </row>
    <row r="97" spans="2:17" ht="14.5" x14ac:dyDescent="0.35">
      <c r="B97" s="47"/>
      <c r="C97" s="48"/>
      <c r="D97" s="49"/>
      <c r="E97" s="49"/>
      <c r="F97" s="50"/>
      <c r="G97" s="50"/>
      <c r="H97" s="49"/>
      <c r="I97" s="51"/>
      <c r="J97" s="51"/>
      <c r="K97" s="51"/>
      <c r="L97" s="56"/>
      <c r="M97" s="55">
        <f t="shared" si="8"/>
        <v>0</v>
      </c>
      <c r="N97" s="27">
        <f t="shared" si="9"/>
        <v>0</v>
      </c>
      <c r="O97" s="28"/>
      <c r="P97" s="52"/>
      <c r="Q97" s="55">
        <f t="shared" si="10"/>
        <v>0</v>
      </c>
    </row>
    <row r="98" spans="2:17" ht="14.5" x14ac:dyDescent="0.35">
      <c r="B98" s="47"/>
      <c r="C98" s="48"/>
      <c r="D98" s="49"/>
      <c r="E98" s="49"/>
      <c r="F98" s="50"/>
      <c r="G98" s="50"/>
      <c r="H98" s="49"/>
      <c r="I98" s="51"/>
      <c r="J98" s="51"/>
      <c r="K98" s="51"/>
      <c r="L98" s="56"/>
      <c r="M98" s="55">
        <f t="shared" si="8"/>
        <v>0</v>
      </c>
      <c r="N98" s="27">
        <f t="shared" si="9"/>
        <v>0</v>
      </c>
      <c r="O98" s="28"/>
      <c r="P98" s="52"/>
      <c r="Q98" s="55">
        <f t="shared" si="10"/>
        <v>0</v>
      </c>
    </row>
    <row r="99" spans="2:17" ht="14.5" x14ac:dyDescent="0.35">
      <c r="B99" s="47"/>
      <c r="C99" s="48"/>
      <c r="D99" s="49"/>
      <c r="E99" s="49"/>
      <c r="F99" s="50"/>
      <c r="G99" s="50"/>
      <c r="H99" s="49"/>
      <c r="I99" s="51"/>
      <c r="J99" s="51"/>
      <c r="K99" s="51"/>
      <c r="L99" s="56"/>
      <c r="M99" s="55">
        <f t="shared" si="8"/>
        <v>0</v>
      </c>
      <c r="N99" s="27">
        <f t="shared" si="9"/>
        <v>0</v>
      </c>
      <c r="O99" s="28"/>
      <c r="P99" s="52"/>
      <c r="Q99" s="55">
        <f t="shared" si="10"/>
        <v>0</v>
      </c>
    </row>
    <row r="100" spans="2:17" ht="14.5" x14ac:dyDescent="0.35">
      <c r="B100" s="47"/>
      <c r="C100" s="48"/>
      <c r="D100" s="49"/>
      <c r="E100" s="49"/>
      <c r="F100" s="50"/>
      <c r="G100" s="50"/>
      <c r="H100" s="49"/>
      <c r="I100" s="51"/>
      <c r="J100" s="51"/>
      <c r="K100" s="51"/>
      <c r="L100" s="56"/>
      <c r="M100" s="55">
        <f t="shared" si="8"/>
        <v>0</v>
      </c>
      <c r="N100" s="27">
        <f t="shared" si="9"/>
        <v>0</v>
      </c>
      <c r="O100" s="28"/>
      <c r="P100" s="52"/>
      <c r="Q100" s="55">
        <f t="shared" si="10"/>
        <v>0</v>
      </c>
    </row>
    <row r="101" spans="2:17" s="4" customFormat="1" ht="14.5" x14ac:dyDescent="0.35">
      <c r="B101" s="21"/>
      <c r="C101" s="14"/>
      <c r="D101" s="27">
        <f>SUM(D7:D100)</f>
        <v>0</v>
      </c>
      <c r="E101" s="27">
        <f>SUM(E7:E100)</f>
        <v>0</v>
      </c>
      <c r="F101" s="27">
        <f>SUM(F7:F100)</f>
        <v>0</v>
      </c>
      <c r="G101" s="27"/>
      <c r="H101" s="27">
        <f t="shared" ref="H101:N101" si="11">SUM(H7:H100)</f>
        <v>0</v>
      </c>
      <c r="I101" s="27">
        <f t="shared" si="11"/>
        <v>0</v>
      </c>
      <c r="J101" s="27">
        <f t="shared" si="11"/>
        <v>0</v>
      </c>
      <c r="K101" s="27">
        <f t="shared" si="11"/>
        <v>0</v>
      </c>
      <c r="L101" s="27">
        <f t="shared" si="11"/>
        <v>0</v>
      </c>
      <c r="M101" s="27">
        <f t="shared" si="11"/>
        <v>0</v>
      </c>
      <c r="N101" s="27">
        <f t="shared" si="11"/>
        <v>0</v>
      </c>
      <c r="O101" s="28"/>
      <c r="P101" s="27">
        <f>SUM(P7:P100)</f>
        <v>0</v>
      </c>
      <c r="Q101" s="27">
        <f>SUM(Q7:Q100)</f>
        <v>0</v>
      </c>
    </row>
    <row r="102" spans="2:17" ht="14.5" x14ac:dyDescent="0.35">
      <c r="D102" s="15"/>
      <c r="E102" s="16"/>
      <c r="I102" s="15"/>
      <c r="J102" s="16"/>
      <c r="K102" s="15"/>
    </row>
    <row r="103" spans="2:17" ht="15.75" customHeight="1" x14ac:dyDescent="0.35">
      <c r="C103" s="30" t="s">
        <v>97</v>
      </c>
      <c r="D103" s="30" t="str">
        <f>IF(E101=0,"-",D101/E101)</f>
        <v>-</v>
      </c>
      <c r="O103" s="17" t="s">
        <v>98</v>
      </c>
      <c r="P103" s="17"/>
      <c r="Q103" s="26" t="str">
        <f>IF(N101=0,"-",Q101/N101)</f>
        <v>-</v>
      </c>
    </row>
    <row r="104" spans="2:17" ht="14.5" x14ac:dyDescent="0.35">
      <c r="O104" s="17" t="s">
        <v>99</v>
      </c>
      <c r="P104" s="17"/>
      <c r="Q104" s="26" t="str">
        <f>IF(N101=0,"-",P101/N101)</f>
        <v>-</v>
      </c>
    </row>
    <row r="105" spans="2:17" ht="23.25" customHeight="1" x14ac:dyDescent="0.35">
      <c r="D105" s="80" t="s">
        <v>84</v>
      </c>
      <c r="E105" s="81"/>
      <c r="F105" s="74" t="s">
        <v>86</v>
      </c>
      <c r="G105" s="74" t="s">
        <v>87</v>
      </c>
      <c r="H105" s="73" t="s">
        <v>88</v>
      </c>
      <c r="I105" s="73" t="s">
        <v>100</v>
      </c>
      <c r="J105" s="73" t="s">
        <v>90</v>
      </c>
      <c r="K105" s="73" t="s">
        <v>101</v>
      </c>
      <c r="L105" s="73" t="s">
        <v>102</v>
      </c>
    </row>
    <row r="106" spans="2:17" s="8" customFormat="1" ht="99" customHeight="1" x14ac:dyDescent="0.35">
      <c r="B106" s="82" t="s">
        <v>103</v>
      </c>
      <c r="C106" s="83"/>
      <c r="D106" s="84" t="s">
        <v>104</v>
      </c>
      <c r="E106" s="85"/>
      <c r="F106" s="31" t="s">
        <v>105</v>
      </c>
      <c r="G106" s="31" t="s">
        <v>106</v>
      </c>
      <c r="H106" s="31" t="s">
        <v>107</v>
      </c>
      <c r="I106" s="31" t="s">
        <v>108</v>
      </c>
      <c r="J106" s="31" t="s">
        <v>109</v>
      </c>
      <c r="K106" s="31" t="s">
        <v>110</v>
      </c>
      <c r="L106" s="31" t="s">
        <v>111</v>
      </c>
      <c r="M106" s="18"/>
      <c r="N106" s="23"/>
      <c r="O106" s="18"/>
      <c r="P106" s="18"/>
      <c r="Q106" s="18"/>
    </row>
    <row r="107" spans="2:17" s="7" customFormat="1" ht="160.5" customHeight="1" x14ac:dyDescent="0.35">
      <c r="B107" s="82" t="s">
        <v>112</v>
      </c>
      <c r="C107" s="83"/>
      <c r="D107" s="86"/>
      <c r="E107" s="87"/>
      <c r="F107" s="53"/>
      <c r="G107" s="53"/>
      <c r="H107" s="53"/>
      <c r="I107" s="54"/>
      <c r="J107" s="53"/>
      <c r="K107" s="54"/>
      <c r="L107" s="54"/>
      <c r="M107" s="19"/>
      <c r="N107" s="24"/>
      <c r="O107" s="19"/>
      <c r="P107" s="19"/>
      <c r="Q107" s="19"/>
    </row>
  </sheetData>
  <sheetProtection algorithmName="SHA-512" hashValue="DhChF9mkkyGwB70r3FNbTcb/moSVyqw1M8ZWx4uzKsRG7/IqlRQxKk5UuV5PepklkAuwU6gRYrzHno7j+2YSLg==" saltValue="qSuonomvw/MPWugufqTeMg==" spinCount="100000" sheet="1" objects="1" scenarios="1"/>
  <protectedRanges>
    <protectedRange sqref="B7:L100" name="Range1"/>
    <protectedRange sqref="P7:P100" name="Range2"/>
    <protectedRange sqref="D107:L107" name="Range3"/>
  </protectedRanges>
  <mergeCells count="6">
    <mergeCell ref="D5:E5"/>
    <mergeCell ref="D105:E105"/>
    <mergeCell ref="B106:C106"/>
    <mergeCell ref="D106:E106"/>
    <mergeCell ref="B107:C107"/>
    <mergeCell ref="D107:E107"/>
  </mergeCells>
  <dataValidations count="2">
    <dataValidation type="list" allowBlank="1" showInputMessage="1" showErrorMessage="1" sqref="B7:B100" xr:uid="{A6A11FCE-CCA4-4199-AA65-0611AD4B3467}">
      <formula1>Task</formula1>
    </dataValidation>
    <dataValidation type="list" allowBlank="1" showInputMessage="1" showErrorMessage="1" sqref="C7:C100" xr:uid="{704EC5A6-E4C2-4B7F-B295-806DB1BCC770}">
      <formula1>Participant</formula1>
    </dataValidation>
  </dataValidations>
  <pageMargins left="0.23622047244094491" right="0.23622047244094491" top="1.1417322834645669" bottom="0.74803149606299213" header="0.31496062992125984" footer="0.31496062992125984"/>
  <pageSetup paperSize="8" scale="59" orientation="landscape" r:id="rId1"/>
  <headerFooter>
    <oddHeader>&amp;L&amp;G&amp;C&amp;"-,Bold"&amp;26&amp;K000000Call for Proposals BP2021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E5E6-34CF-4790-8D91-40D5B8A8B8B7}">
  <sheetPr>
    <pageSetUpPr fitToPage="1"/>
  </sheetPr>
  <dimension ref="B5:W107"/>
  <sheetViews>
    <sheetView showGridLines="0" topLeftCell="A14" zoomScale="85" zoomScaleNormal="85" zoomScalePageLayoutView="80" workbookViewId="0">
      <selection activeCell="Q65" sqref="Q65"/>
    </sheetView>
  </sheetViews>
  <sheetFormatPr defaultColWidth="8.81640625" defaultRowHeight="15" customHeight="1" x14ac:dyDescent="0.35"/>
  <cols>
    <col min="2" max="2" width="20.453125" style="22" customWidth="1"/>
    <col min="3" max="3" width="20.453125" style="12" customWidth="1"/>
    <col min="4" max="4" width="24" style="12" customWidth="1"/>
    <col min="5" max="5" width="8.453125" style="14" customWidth="1"/>
    <col min="6" max="8" width="24" style="14" customWidth="1"/>
    <col min="9" max="9" width="24" style="12" customWidth="1"/>
    <col min="10" max="10" width="24" style="14" customWidth="1"/>
    <col min="11" max="12" width="24" style="12" customWidth="1"/>
    <col min="13" max="13" width="14" style="12" customWidth="1"/>
    <col min="14" max="14" width="14" style="14" customWidth="1"/>
    <col min="15" max="15" width="14" style="12" customWidth="1"/>
    <col min="16" max="16" width="15.54296875" style="12" customWidth="1"/>
    <col min="17" max="17" width="14" style="12" customWidth="1"/>
    <col min="21" max="21" width="46.81640625" customWidth="1"/>
    <col min="23" max="23" width="75.453125" customWidth="1"/>
  </cols>
  <sheetData>
    <row r="5" spans="2:23" s="1" customFormat="1" ht="14.5" x14ac:dyDescent="0.35">
      <c r="B5" s="20" t="s">
        <v>81</v>
      </c>
      <c r="C5" s="10" t="s">
        <v>0</v>
      </c>
      <c r="D5" s="79" t="s">
        <v>82</v>
      </c>
      <c r="E5" s="79"/>
      <c r="F5" s="11"/>
      <c r="G5" s="11"/>
      <c r="H5" s="11"/>
      <c r="I5" s="11"/>
      <c r="J5" s="11"/>
      <c r="K5" s="11"/>
      <c r="L5" s="11"/>
      <c r="M5" s="11"/>
      <c r="N5" s="29" t="s">
        <v>83</v>
      </c>
      <c r="O5" s="11"/>
      <c r="P5" s="11"/>
      <c r="Q5" s="29" t="s">
        <v>83</v>
      </c>
    </row>
    <row r="6" spans="2:23" s="1" customFormat="1" ht="48" customHeight="1" x14ac:dyDescent="0.35">
      <c r="B6" s="20"/>
      <c r="C6" s="10"/>
      <c r="D6" s="73" t="s">
        <v>84</v>
      </c>
      <c r="E6" s="73" t="s">
        <v>85</v>
      </c>
      <c r="F6" s="74" t="s">
        <v>86</v>
      </c>
      <c r="G6" s="74" t="s">
        <v>87</v>
      </c>
      <c r="H6" s="73" t="s">
        <v>88</v>
      </c>
      <c r="I6" s="73" t="s">
        <v>89</v>
      </c>
      <c r="J6" s="73" t="s">
        <v>90</v>
      </c>
      <c r="K6" s="73" t="s">
        <v>91</v>
      </c>
      <c r="L6" s="73" t="s">
        <v>92</v>
      </c>
      <c r="M6" s="73" t="s">
        <v>93</v>
      </c>
      <c r="N6" s="25" t="s">
        <v>94</v>
      </c>
      <c r="O6" s="12"/>
      <c r="P6" s="13" t="s">
        <v>95</v>
      </c>
      <c r="Q6" s="73" t="s">
        <v>96</v>
      </c>
    </row>
    <row r="7" spans="2:23" ht="14.5" x14ac:dyDescent="0.35">
      <c r="B7" s="47"/>
      <c r="C7" s="48"/>
      <c r="D7" s="49"/>
      <c r="E7" s="49"/>
      <c r="F7" s="50"/>
      <c r="G7" s="50"/>
      <c r="H7" s="49"/>
      <c r="I7" s="51"/>
      <c r="J7" s="51"/>
      <c r="K7" s="51"/>
      <c r="L7" s="52"/>
      <c r="M7" s="55">
        <f>SUM(D7+I7+J7+K7)*25%</f>
        <v>0</v>
      </c>
      <c r="N7" s="27">
        <f>SUM(D7:M7)-E7</f>
        <v>0</v>
      </c>
      <c r="O7" s="28"/>
      <c r="P7" s="52"/>
      <c r="Q7" s="55">
        <f>N7-P7</f>
        <v>0</v>
      </c>
    </row>
    <row r="8" spans="2:23" ht="14.5" x14ac:dyDescent="0.35">
      <c r="B8" s="47"/>
      <c r="C8" s="48"/>
      <c r="D8" s="49"/>
      <c r="E8" s="49"/>
      <c r="F8" s="50"/>
      <c r="G8" s="50"/>
      <c r="H8" s="49"/>
      <c r="I8" s="51"/>
      <c r="J8" s="51"/>
      <c r="K8" s="51"/>
      <c r="L8" s="52"/>
      <c r="M8" s="55">
        <f t="shared" ref="M8:M71" si="0">SUM(D8+I8+J8+K8)*25%</f>
        <v>0</v>
      </c>
      <c r="N8" s="27">
        <f t="shared" ref="N8:N71" si="1">SUM(D8:M8)-E8</f>
        <v>0</v>
      </c>
      <c r="O8" s="28"/>
      <c r="P8" s="52"/>
      <c r="Q8" s="55">
        <f t="shared" ref="Q8:Q78" si="2">N8-P8</f>
        <v>0</v>
      </c>
      <c r="S8" s="58"/>
      <c r="U8" s="1"/>
      <c r="V8" s="5"/>
      <c r="W8" s="1"/>
    </row>
    <row r="9" spans="2:23" ht="14.5" x14ac:dyDescent="0.35">
      <c r="B9" s="47"/>
      <c r="C9" s="48"/>
      <c r="D9" s="49"/>
      <c r="E9" s="49"/>
      <c r="F9" s="50"/>
      <c r="G9" s="50"/>
      <c r="H9" s="49"/>
      <c r="I9" s="51"/>
      <c r="J9" s="51"/>
      <c r="K9" s="51"/>
      <c r="L9" s="52"/>
      <c r="M9" s="55">
        <f t="shared" si="0"/>
        <v>0</v>
      </c>
      <c r="N9" s="27">
        <f t="shared" si="1"/>
        <v>0</v>
      </c>
      <c r="O9" s="28"/>
      <c r="P9" s="52"/>
      <c r="Q9" s="55">
        <f>N9-P9</f>
        <v>0</v>
      </c>
      <c r="V9" s="6"/>
    </row>
    <row r="10" spans="2:23" ht="14.5" x14ac:dyDescent="0.35">
      <c r="B10" s="47"/>
      <c r="C10" s="48"/>
      <c r="D10" s="49"/>
      <c r="E10" s="49"/>
      <c r="F10" s="50"/>
      <c r="G10" s="50"/>
      <c r="H10" s="49"/>
      <c r="I10" s="51"/>
      <c r="J10" s="51"/>
      <c r="K10" s="51"/>
      <c r="L10" s="52"/>
      <c r="M10" s="55">
        <f t="shared" si="0"/>
        <v>0</v>
      </c>
      <c r="N10" s="27">
        <f t="shared" si="1"/>
        <v>0</v>
      </c>
      <c r="O10" s="28"/>
      <c r="P10" s="52"/>
      <c r="Q10" s="55">
        <f t="shared" ref="Q10:Q50" si="3">N10-P10</f>
        <v>0</v>
      </c>
      <c r="V10" s="6"/>
    </row>
    <row r="11" spans="2:23" ht="14.5" x14ac:dyDescent="0.35">
      <c r="B11" s="47"/>
      <c r="C11" s="48"/>
      <c r="D11" s="49"/>
      <c r="E11" s="49"/>
      <c r="F11" s="50"/>
      <c r="G11" s="50"/>
      <c r="H11" s="49"/>
      <c r="I11" s="51"/>
      <c r="J11" s="51"/>
      <c r="K11" s="51"/>
      <c r="L11" s="52"/>
      <c r="M11" s="55">
        <f t="shared" si="0"/>
        <v>0</v>
      </c>
      <c r="N11" s="27">
        <f t="shared" si="1"/>
        <v>0</v>
      </c>
      <c r="O11" s="28"/>
      <c r="P11" s="52"/>
      <c r="Q11" s="55">
        <f t="shared" si="3"/>
        <v>0</v>
      </c>
      <c r="V11" s="6"/>
    </row>
    <row r="12" spans="2:23" ht="14.5" x14ac:dyDescent="0.35">
      <c r="B12" s="47"/>
      <c r="C12" s="48"/>
      <c r="D12" s="49"/>
      <c r="E12" s="49"/>
      <c r="F12" s="50"/>
      <c r="G12" s="50"/>
      <c r="H12" s="49"/>
      <c r="I12" s="51"/>
      <c r="J12" s="51"/>
      <c r="K12" s="51"/>
      <c r="L12" s="52"/>
      <c r="M12" s="55">
        <f t="shared" si="0"/>
        <v>0</v>
      </c>
      <c r="N12" s="27">
        <f t="shared" si="1"/>
        <v>0</v>
      </c>
      <c r="O12" s="28"/>
      <c r="P12" s="52"/>
      <c r="Q12" s="55">
        <f t="shared" si="3"/>
        <v>0</v>
      </c>
      <c r="V12" s="6"/>
    </row>
    <row r="13" spans="2:23" ht="14.5" x14ac:dyDescent="0.35">
      <c r="B13" s="47"/>
      <c r="C13" s="48"/>
      <c r="D13" s="49"/>
      <c r="E13" s="49"/>
      <c r="F13" s="50"/>
      <c r="G13" s="50"/>
      <c r="H13" s="49"/>
      <c r="I13" s="51"/>
      <c r="J13" s="51"/>
      <c r="K13" s="51"/>
      <c r="L13" s="52"/>
      <c r="M13" s="55">
        <f t="shared" si="0"/>
        <v>0</v>
      </c>
      <c r="N13" s="27">
        <f t="shared" si="1"/>
        <v>0</v>
      </c>
      <c r="O13" s="28"/>
      <c r="P13" s="52"/>
      <c r="Q13" s="55">
        <f t="shared" si="3"/>
        <v>0</v>
      </c>
      <c r="V13" s="6"/>
    </row>
    <row r="14" spans="2:23" ht="14.5" x14ac:dyDescent="0.35">
      <c r="B14" s="47"/>
      <c r="C14" s="48"/>
      <c r="D14" s="49"/>
      <c r="E14" s="49"/>
      <c r="F14" s="50"/>
      <c r="G14" s="50"/>
      <c r="H14" s="49"/>
      <c r="I14" s="51"/>
      <c r="J14" s="51"/>
      <c r="K14" s="51"/>
      <c r="L14" s="52"/>
      <c r="M14" s="55">
        <f t="shared" si="0"/>
        <v>0</v>
      </c>
      <c r="N14" s="27">
        <f t="shared" si="1"/>
        <v>0</v>
      </c>
      <c r="O14" s="28"/>
      <c r="P14" s="52"/>
      <c r="Q14" s="55">
        <f t="shared" si="3"/>
        <v>0</v>
      </c>
      <c r="V14" s="6"/>
    </row>
    <row r="15" spans="2:23" ht="14.5" x14ac:dyDescent="0.35">
      <c r="B15" s="47"/>
      <c r="C15" s="48"/>
      <c r="D15" s="49"/>
      <c r="E15" s="49"/>
      <c r="F15" s="50"/>
      <c r="G15" s="50"/>
      <c r="H15" s="49"/>
      <c r="I15" s="51"/>
      <c r="J15" s="51"/>
      <c r="K15" s="51"/>
      <c r="L15" s="52"/>
      <c r="M15" s="55">
        <f t="shared" si="0"/>
        <v>0</v>
      </c>
      <c r="N15" s="27">
        <f t="shared" si="1"/>
        <v>0</v>
      </c>
      <c r="O15" s="28"/>
      <c r="P15" s="52"/>
      <c r="Q15" s="55">
        <f t="shared" si="3"/>
        <v>0</v>
      </c>
      <c r="V15" s="6"/>
    </row>
    <row r="16" spans="2:23" ht="14.5" x14ac:dyDescent="0.35">
      <c r="B16" s="47"/>
      <c r="C16" s="48"/>
      <c r="D16" s="49"/>
      <c r="E16" s="49"/>
      <c r="F16" s="50"/>
      <c r="G16" s="50"/>
      <c r="H16" s="49"/>
      <c r="I16" s="51"/>
      <c r="J16" s="51"/>
      <c r="K16" s="51"/>
      <c r="L16" s="52"/>
      <c r="M16" s="55">
        <f t="shared" si="0"/>
        <v>0</v>
      </c>
      <c r="N16" s="27">
        <f t="shared" si="1"/>
        <v>0</v>
      </c>
      <c r="O16" s="28"/>
      <c r="P16" s="52"/>
      <c r="Q16" s="55">
        <f t="shared" si="3"/>
        <v>0</v>
      </c>
      <c r="V16" s="6"/>
    </row>
    <row r="17" spans="2:22" ht="14.5" x14ac:dyDescent="0.35">
      <c r="B17" s="47"/>
      <c r="C17" s="48"/>
      <c r="D17" s="49"/>
      <c r="E17" s="49"/>
      <c r="F17" s="50"/>
      <c r="G17" s="50"/>
      <c r="H17" s="49"/>
      <c r="I17" s="51"/>
      <c r="J17" s="51"/>
      <c r="K17" s="51"/>
      <c r="L17" s="52"/>
      <c r="M17" s="55">
        <f t="shared" si="0"/>
        <v>0</v>
      </c>
      <c r="N17" s="27">
        <f t="shared" si="1"/>
        <v>0</v>
      </c>
      <c r="O17" s="28"/>
      <c r="P17" s="52"/>
      <c r="Q17" s="55">
        <f t="shared" si="3"/>
        <v>0</v>
      </c>
      <c r="V17" s="6"/>
    </row>
    <row r="18" spans="2:22" ht="14.5" x14ac:dyDescent="0.35">
      <c r="B18" s="47"/>
      <c r="C18" s="48"/>
      <c r="D18" s="49"/>
      <c r="E18" s="49"/>
      <c r="F18" s="50"/>
      <c r="G18" s="50"/>
      <c r="H18" s="49"/>
      <c r="I18" s="51"/>
      <c r="J18" s="51"/>
      <c r="K18" s="51"/>
      <c r="L18" s="52"/>
      <c r="M18" s="55">
        <f t="shared" si="0"/>
        <v>0</v>
      </c>
      <c r="N18" s="27">
        <f t="shared" si="1"/>
        <v>0</v>
      </c>
      <c r="O18" s="28"/>
      <c r="P18" s="52"/>
      <c r="Q18" s="55">
        <f t="shared" si="3"/>
        <v>0</v>
      </c>
      <c r="V18" s="6"/>
    </row>
    <row r="19" spans="2:22" ht="14.5" x14ac:dyDescent="0.35">
      <c r="B19" s="47"/>
      <c r="C19" s="48"/>
      <c r="D19" s="49"/>
      <c r="E19" s="49"/>
      <c r="F19" s="50"/>
      <c r="G19" s="50"/>
      <c r="H19" s="49"/>
      <c r="I19" s="51"/>
      <c r="J19" s="51"/>
      <c r="K19" s="51"/>
      <c r="L19" s="52"/>
      <c r="M19" s="55">
        <f t="shared" si="0"/>
        <v>0</v>
      </c>
      <c r="N19" s="27">
        <f t="shared" si="1"/>
        <v>0</v>
      </c>
      <c r="O19" s="28"/>
      <c r="P19" s="52"/>
      <c r="Q19" s="55">
        <f t="shared" si="3"/>
        <v>0</v>
      </c>
      <c r="V19" s="6"/>
    </row>
    <row r="20" spans="2:22" ht="14.5" x14ac:dyDescent="0.35">
      <c r="B20" s="47"/>
      <c r="C20" s="48"/>
      <c r="D20" s="49"/>
      <c r="E20" s="49"/>
      <c r="F20" s="50"/>
      <c r="G20" s="50"/>
      <c r="H20" s="49"/>
      <c r="I20" s="51"/>
      <c r="J20" s="51"/>
      <c r="K20" s="51"/>
      <c r="L20" s="52"/>
      <c r="M20" s="55">
        <f t="shared" si="0"/>
        <v>0</v>
      </c>
      <c r="N20" s="27">
        <f t="shared" si="1"/>
        <v>0</v>
      </c>
      <c r="O20" s="28"/>
      <c r="P20" s="52"/>
      <c r="Q20" s="55">
        <f t="shared" si="3"/>
        <v>0</v>
      </c>
      <c r="V20" s="6"/>
    </row>
    <row r="21" spans="2:22" ht="14.5" x14ac:dyDescent="0.35">
      <c r="B21" s="47"/>
      <c r="C21" s="48"/>
      <c r="D21" s="49"/>
      <c r="E21" s="49"/>
      <c r="F21" s="50"/>
      <c r="G21" s="50"/>
      <c r="H21" s="49"/>
      <c r="I21" s="51"/>
      <c r="J21" s="51"/>
      <c r="K21" s="51"/>
      <c r="L21" s="52"/>
      <c r="M21" s="55">
        <f t="shared" si="0"/>
        <v>0</v>
      </c>
      <c r="N21" s="27">
        <f t="shared" si="1"/>
        <v>0</v>
      </c>
      <c r="O21" s="28"/>
      <c r="P21" s="52"/>
      <c r="Q21" s="55">
        <f t="shared" ref="Q21:Q35" si="4">N21-P21</f>
        <v>0</v>
      </c>
      <c r="V21" s="6"/>
    </row>
    <row r="22" spans="2:22" ht="14.5" x14ac:dyDescent="0.35">
      <c r="B22" s="47"/>
      <c r="C22" s="48"/>
      <c r="D22" s="49"/>
      <c r="E22" s="49"/>
      <c r="F22" s="50"/>
      <c r="G22" s="50"/>
      <c r="H22" s="49"/>
      <c r="I22" s="51"/>
      <c r="J22" s="51"/>
      <c r="K22" s="51"/>
      <c r="L22" s="52"/>
      <c r="M22" s="55">
        <f t="shared" si="0"/>
        <v>0</v>
      </c>
      <c r="N22" s="27">
        <f t="shared" si="1"/>
        <v>0</v>
      </c>
      <c r="O22" s="28"/>
      <c r="P22" s="52"/>
      <c r="Q22" s="55">
        <f t="shared" si="4"/>
        <v>0</v>
      </c>
      <c r="V22" s="6"/>
    </row>
    <row r="23" spans="2:22" ht="14.5" x14ac:dyDescent="0.35">
      <c r="B23" s="47"/>
      <c r="C23" s="48"/>
      <c r="D23" s="49"/>
      <c r="E23" s="49"/>
      <c r="F23" s="50"/>
      <c r="G23" s="50"/>
      <c r="H23" s="49"/>
      <c r="I23" s="51"/>
      <c r="J23" s="51"/>
      <c r="K23" s="51"/>
      <c r="L23" s="52"/>
      <c r="M23" s="55">
        <f t="shared" si="0"/>
        <v>0</v>
      </c>
      <c r="N23" s="27">
        <f t="shared" si="1"/>
        <v>0</v>
      </c>
      <c r="O23" s="28"/>
      <c r="P23" s="52"/>
      <c r="Q23" s="55">
        <f t="shared" si="4"/>
        <v>0</v>
      </c>
      <c r="V23" s="6"/>
    </row>
    <row r="24" spans="2:22" ht="14.5" x14ac:dyDescent="0.35">
      <c r="B24" s="47"/>
      <c r="C24" s="48"/>
      <c r="D24" s="49"/>
      <c r="E24" s="49"/>
      <c r="F24" s="50"/>
      <c r="G24" s="50"/>
      <c r="H24" s="49"/>
      <c r="I24" s="51"/>
      <c r="J24" s="51"/>
      <c r="K24" s="51"/>
      <c r="L24" s="52"/>
      <c r="M24" s="55">
        <f t="shared" si="0"/>
        <v>0</v>
      </c>
      <c r="N24" s="27">
        <f t="shared" si="1"/>
        <v>0</v>
      </c>
      <c r="O24" s="28"/>
      <c r="P24" s="52"/>
      <c r="Q24" s="55">
        <f t="shared" si="4"/>
        <v>0</v>
      </c>
      <c r="V24" s="6"/>
    </row>
    <row r="25" spans="2:22" ht="14.5" x14ac:dyDescent="0.35">
      <c r="B25" s="47"/>
      <c r="C25" s="48"/>
      <c r="D25" s="49"/>
      <c r="E25" s="49"/>
      <c r="F25" s="50"/>
      <c r="G25" s="50"/>
      <c r="H25" s="49"/>
      <c r="I25" s="51"/>
      <c r="J25" s="51"/>
      <c r="K25" s="51"/>
      <c r="L25" s="52"/>
      <c r="M25" s="55">
        <f t="shared" si="0"/>
        <v>0</v>
      </c>
      <c r="N25" s="27">
        <f t="shared" si="1"/>
        <v>0</v>
      </c>
      <c r="O25" s="28"/>
      <c r="P25" s="52"/>
      <c r="Q25" s="55">
        <f t="shared" si="4"/>
        <v>0</v>
      </c>
      <c r="V25" s="6"/>
    </row>
    <row r="26" spans="2:22" ht="14.5" x14ac:dyDescent="0.35">
      <c r="B26" s="47"/>
      <c r="C26" s="48"/>
      <c r="D26" s="49"/>
      <c r="E26" s="49"/>
      <c r="F26" s="50"/>
      <c r="G26" s="50"/>
      <c r="H26" s="49"/>
      <c r="I26" s="51"/>
      <c r="J26" s="51"/>
      <c r="K26" s="51"/>
      <c r="L26" s="52"/>
      <c r="M26" s="55">
        <f t="shared" si="0"/>
        <v>0</v>
      </c>
      <c r="N26" s="27">
        <f t="shared" si="1"/>
        <v>0</v>
      </c>
      <c r="O26" s="28"/>
      <c r="P26" s="52"/>
      <c r="Q26" s="55">
        <f t="shared" si="4"/>
        <v>0</v>
      </c>
      <c r="V26" s="6"/>
    </row>
    <row r="27" spans="2:22" ht="14.5" x14ac:dyDescent="0.35">
      <c r="B27" s="47"/>
      <c r="C27" s="48"/>
      <c r="D27" s="49"/>
      <c r="E27" s="49"/>
      <c r="F27" s="50"/>
      <c r="G27" s="50"/>
      <c r="H27" s="49"/>
      <c r="I27" s="51"/>
      <c r="J27" s="51"/>
      <c r="K27" s="51"/>
      <c r="L27" s="52"/>
      <c r="M27" s="55">
        <f t="shared" si="0"/>
        <v>0</v>
      </c>
      <c r="N27" s="27">
        <f t="shared" si="1"/>
        <v>0</v>
      </c>
      <c r="O27" s="28"/>
      <c r="P27" s="52"/>
      <c r="Q27" s="55">
        <f t="shared" si="4"/>
        <v>0</v>
      </c>
      <c r="V27" s="6"/>
    </row>
    <row r="28" spans="2:22" ht="14.5" x14ac:dyDescent="0.35">
      <c r="B28" s="47"/>
      <c r="C28" s="48"/>
      <c r="D28" s="49"/>
      <c r="E28" s="49"/>
      <c r="F28" s="50"/>
      <c r="G28" s="50"/>
      <c r="H28" s="49"/>
      <c r="I28" s="51"/>
      <c r="J28" s="51"/>
      <c r="K28" s="51"/>
      <c r="L28" s="52"/>
      <c r="M28" s="55">
        <f t="shared" si="0"/>
        <v>0</v>
      </c>
      <c r="N28" s="27">
        <f t="shared" si="1"/>
        <v>0</v>
      </c>
      <c r="O28" s="28"/>
      <c r="P28" s="52"/>
      <c r="Q28" s="55">
        <f t="shared" si="4"/>
        <v>0</v>
      </c>
      <c r="V28" s="6"/>
    </row>
    <row r="29" spans="2:22" ht="14.5" x14ac:dyDescent="0.35">
      <c r="B29" s="47"/>
      <c r="C29" s="48"/>
      <c r="D29" s="49"/>
      <c r="E29" s="49"/>
      <c r="F29" s="50"/>
      <c r="G29" s="50"/>
      <c r="H29" s="49"/>
      <c r="I29" s="51"/>
      <c r="J29" s="51"/>
      <c r="K29" s="51"/>
      <c r="L29" s="52"/>
      <c r="M29" s="55">
        <f t="shared" si="0"/>
        <v>0</v>
      </c>
      <c r="N29" s="27">
        <f t="shared" si="1"/>
        <v>0</v>
      </c>
      <c r="O29" s="28"/>
      <c r="P29" s="52"/>
      <c r="Q29" s="55">
        <f t="shared" si="4"/>
        <v>0</v>
      </c>
      <c r="V29" s="6"/>
    </row>
    <row r="30" spans="2:22" ht="14.5" x14ac:dyDescent="0.35">
      <c r="B30" s="47"/>
      <c r="C30" s="48"/>
      <c r="D30" s="49"/>
      <c r="E30" s="49"/>
      <c r="F30" s="50"/>
      <c r="G30" s="50"/>
      <c r="H30" s="49"/>
      <c r="I30" s="51"/>
      <c r="J30" s="51"/>
      <c r="K30" s="51"/>
      <c r="L30" s="52"/>
      <c r="M30" s="55">
        <f t="shared" si="0"/>
        <v>0</v>
      </c>
      <c r="N30" s="27">
        <f t="shared" si="1"/>
        <v>0</v>
      </c>
      <c r="O30" s="28"/>
      <c r="P30" s="52"/>
      <c r="Q30" s="55">
        <f t="shared" si="4"/>
        <v>0</v>
      </c>
      <c r="V30" s="6"/>
    </row>
    <row r="31" spans="2:22" ht="14.5" x14ac:dyDescent="0.35">
      <c r="B31" s="47"/>
      <c r="C31" s="48"/>
      <c r="D31" s="49"/>
      <c r="E31" s="49"/>
      <c r="F31" s="50"/>
      <c r="G31" s="50"/>
      <c r="H31" s="49"/>
      <c r="I31" s="51"/>
      <c r="J31" s="51"/>
      <c r="K31" s="51"/>
      <c r="L31" s="52"/>
      <c r="M31" s="55">
        <f t="shared" si="0"/>
        <v>0</v>
      </c>
      <c r="N31" s="27">
        <f t="shared" si="1"/>
        <v>0</v>
      </c>
      <c r="O31" s="28"/>
      <c r="P31" s="52"/>
      <c r="Q31" s="55">
        <f t="shared" si="4"/>
        <v>0</v>
      </c>
      <c r="V31" s="6"/>
    </row>
    <row r="32" spans="2:22" ht="14.5" x14ac:dyDescent="0.35">
      <c r="B32" s="47"/>
      <c r="C32" s="48"/>
      <c r="D32" s="49"/>
      <c r="E32" s="49"/>
      <c r="F32" s="50"/>
      <c r="G32" s="50"/>
      <c r="H32" s="49"/>
      <c r="I32" s="51"/>
      <c r="J32" s="51"/>
      <c r="K32" s="51"/>
      <c r="L32" s="52"/>
      <c r="M32" s="55">
        <f t="shared" si="0"/>
        <v>0</v>
      </c>
      <c r="N32" s="27">
        <f t="shared" si="1"/>
        <v>0</v>
      </c>
      <c r="O32" s="28"/>
      <c r="P32" s="52"/>
      <c r="Q32" s="55">
        <f t="shared" si="4"/>
        <v>0</v>
      </c>
      <c r="V32" s="6"/>
    </row>
    <row r="33" spans="2:22" ht="14.5" x14ac:dyDescent="0.35">
      <c r="B33" s="47"/>
      <c r="C33" s="48"/>
      <c r="D33" s="49"/>
      <c r="E33" s="49"/>
      <c r="F33" s="50"/>
      <c r="G33" s="50"/>
      <c r="H33" s="49"/>
      <c r="I33" s="51"/>
      <c r="J33" s="51"/>
      <c r="K33" s="51"/>
      <c r="L33" s="52"/>
      <c r="M33" s="55">
        <f t="shared" si="0"/>
        <v>0</v>
      </c>
      <c r="N33" s="27">
        <f t="shared" si="1"/>
        <v>0</v>
      </c>
      <c r="O33" s="28"/>
      <c r="P33" s="52"/>
      <c r="Q33" s="55">
        <f t="shared" si="4"/>
        <v>0</v>
      </c>
      <c r="V33" s="6"/>
    </row>
    <row r="34" spans="2:22" ht="14.5" x14ac:dyDescent="0.35">
      <c r="B34" s="47"/>
      <c r="C34" s="48"/>
      <c r="D34" s="49"/>
      <c r="E34" s="49"/>
      <c r="F34" s="50"/>
      <c r="G34" s="50"/>
      <c r="H34" s="49"/>
      <c r="I34" s="51"/>
      <c r="J34" s="51"/>
      <c r="K34" s="51"/>
      <c r="L34" s="52"/>
      <c r="M34" s="55">
        <f t="shared" si="0"/>
        <v>0</v>
      </c>
      <c r="N34" s="27">
        <f t="shared" si="1"/>
        <v>0</v>
      </c>
      <c r="O34" s="28"/>
      <c r="P34" s="52"/>
      <c r="Q34" s="55">
        <f t="shared" si="4"/>
        <v>0</v>
      </c>
      <c r="V34" s="6"/>
    </row>
    <row r="35" spans="2:22" ht="14.5" x14ac:dyDescent="0.35">
      <c r="B35" s="47"/>
      <c r="C35" s="48"/>
      <c r="D35" s="49"/>
      <c r="E35" s="49"/>
      <c r="F35" s="50"/>
      <c r="G35" s="50"/>
      <c r="H35" s="49"/>
      <c r="I35" s="51"/>
      <c r="J35" s="51"/>
      <c r="K35" s="51"/>
      <c r="L35" s="52"/>
      <c r="M35" s="55">
        <f t="shared" si="0"/>
        <v>0</v>
      </c>
      <c r="N35" s="27">
        <f t="shared" si="1"/>
        <v>0</v>
      </c>
      <c r="O35" s="28"/>
      <c r="P35" s="52"/>
      <c r="Q35" s="55">
        <f t="shared" si="4"/>
        <v>0</v>
      </c>
      <c r="V35" s="6"/>
    </row>
    <row r="36" spans="2:22" ht="14.5" x14ac:dyDescent="0.35">
      <c r="B36" s="47"/>
      <c r="C36" s="48"/>
      <c r="D36" s="49"/>
      <c r="E36" s="49"/>
      <c r="F36" s="50"/>
      <c r="G36" s="50"/>
      <c r="H36" s="49"/>
      <c r="I36" s="51"/>
      <c r="J36" s="51"/>
      <c r="K36" s="51"/>
      <c r="L36" s="52"/>
      <c r="M36" s="55">
        <f t="shared" si="0"/>
        <v>0</v>
      </c>
      <c r="N36" s="27">
        <f t="shared" si="1"/>
        <v>0</v>
      </c>
      <c r="O36" s="28"/>
      <c r="P36" s="52"/>
      <c r="Q36" s="55">
        <f t="shared" si="3"/>
        <v>0</v>
      </c>
      <c r="V36" s="6"/>
    </row>
    <row r="37" spans="2:22" ht="14.5" x14ac:dyDescent="0.35">
      <c r="B37" s="47"/>
      <c r="C37" s="48"/>
      <c r="D37" s="49"/>
      <c r="E37" s="49"/>
      <c r="F37" s="50"/>
      <c r="G37" s="50"/>
      <c r="H37" s="49"/>
      <c r="I37" s="51"/>
      <c r="J37" s="51"/>
      <c r="K37" s="51"/>
      <c r="L37" s="52"/>
      <c r="M37" s="55">
        <f t="shared" si="0"/>
        <v>0</v>
      </c>
      <c r="N37" s="27">
        <f t="shared" si="1"/>
        <v>0</v>
      </c>
      <c r="O37" s="28"/>
      <c r="P37" s="52"/>
      <c r="Q37" s="55">
        <f t="shared" si="3"/>
        <v>0</v>
      </c>
      <c r="V37" s="6"/>
    </row>
    <row r="38" spans="2:22" ht="14.5" x14ac:dyDescent="0.35">
      <c r="B38" s="47"/>
      <c r="C38" s="48"/>
      <c r="D38" s="49"/>
      <c r="E38" s="49"/>
      <c r="F38" s="50"/>
      <c r="G38" s="50"/>
      <c r="H38" s="49"/>
      <c r="I38" s="51"/>
      <c r="J38" s="51"/>
      <c r="K38" s="51"/>
      <c r="L38" s="52"/>
      <c r="M38" s="55">
        <f t="shared" si="0"/>
        <v>0</v>
      </c>
      <c r="N38" s="27">
        <f t="shared" si="1"/>
        <v>0</v>
      </c>
      <c r="O38" s="28"/>
      <c r="P38" s="52"/>
      <c r="Q38" s="55">
        <f t="shared" si="3"/>
        <v>0</v>
      </c>
      <c r="V38" s="6"/>
    </row>
    <row r="39" spans="2:22" ht="14.5" x14ac:dyDescent="0.35">
      <c r="B39" s="47"/>
      <c r="C39" s="48"/>
      <c r="D39" s="49"/>
      <c r="E39" s="49"/>
      <c r="F39" s="50"/>
      <c r="G39" s="50"/>
      <c r="H39" s="49"/>
      <c r="I39" s="51"/>
      <c r="J39" s="51"/>
      <c r="K39" s="51"/>
      <c r="L39" s="52"/>
      <c r="M39" s="55">
        <f t="shared" si="0"/>
        <v>0</v>
      </c>
      <c r="N39" s="27">
        <f t="shared" si="1"/>
        <v>0</v>
      </c>
      <c r="O39" s="28"/>
      <c r="P39" s="52"/>
      <c r="Q39" s="55">
        <f t="shared" si="3"/>
        <v>0</v>
      </c>
      <c r="V39" s="6"/>
    </row>
    <row r="40" spans="2:22" ht="14.5" x14ac:dyDescent="0.35">
      <c r="B40" s="47"/>
      <c r="C40" s="48"/>
      <c r="D40" s="49"/>
      <c r="E40" s="49"/>
      <c r="F40" s="50"/>
      <c r="G40" s="50"/>
      <c r="H40" s="49"/>
      <c r="I40" s="51"/>
      <c r="J40" s="51"/>
      <c r="K40" s="51"/>
      <c r="L40" s="52"/>
      <c r="M40" s="55">
        <f t="shared" si="0"/>
        <v>0</v>
      </c>
      <c r="N40" s="27">
        <f t="shared" si="1"/>
        <v>0</v>
      </c>
      <c r="O40" s="28"/>
      <c r="P40" s="52"/>
      <c r="Q40" s="55">
        <f t="shared" si="3"/>
        <v>0</v>
      </c>
      <c r="V40" s="6"/>
    </row>
    <row r="41" spans="2:22" ht="14.5" x14ac:dyDescent="0.35">
      <c r="B41" s="47"/>
      <c r="C41" s="48"/>
      <c r="D41" s="49"/>
      <c r="E41" s="49"/>
      <c r="F41" s="50"/>
      <c r="G41" s="50"/>
      <c r="H41" s="49"/>
      <c r="I41" s="51"/>
      <c r="J41" s="51"/>
      <c r="K41" s="51"/>
      <c r="L41" s="52"/>
      <c r="M41" s="55">
        <f t="shared" si="0"/>
        <v>0</v>
      </c>
      <c r="N41" s="27">
        <f t="shared" si="1"/>
        <v>0</v>
      </c>
      <c r="O41" s="28"/>
      <c r="P41" s="52"/>
      <c r="Q41" s="55">
        <f t="shared" si="3"/>
        <v>0</v>
      </c>
      <c r="V41" s="6"/>
    </row>
    <row r="42" spans="2:22" ht="14.5" x14ac:dyDescent="0.35">
      <c r="B42" s="47"/>
      <c r="C42" s="48"/>
      <c r="D42" s="49"/>
      <c r="E42" s="49"/>
      <c r="F42" s="50"/>
      <c r="G42" s="50"/>
      <c r="H42" s="49"/>
      <c r="I42" s="51"/>
      <c r="J42" s="51"/>
      <c r="K42" s="51"/>
      <c r="L42" s="52"/>
      <c r="M42" s="55">
        <f t="shared" si="0"/>
        <v>0</v>
      </c>
      <c r="N42" s="27">
        <f t="shared" si="1"/>
        <v>0</v>
      </c>
      <c r="O42" s="28"/>
      <c r="P42" s="52"/>
      <c r="Q42" s="55">
        <f t="shared" si="3"/>
        <v>0</v>
      </c>
      <c r="V42" s="6"/>
    </row>
    <row r="43" spans="2:22" ht="14.25" customHeight="1" x14ac:dyDescent="0.35">
      <c r="B43" s="47"/>
      <c r="C43" s="48"/>
      <c r="D43" s="49"/>
      <c r="E43" s="49"/>
      <c r="F43" s="50"/>
      <c r="G43" s="50"/>
      <c r="H43" s="49"/>
      <c r="I43" s="51"/>
      <c r="J43" s="9"/>
      <c r="K43" s="51"/>
      <c r="L43" s="52"/>
      <c r="M43" s="55">
        <f t="shared" si="0"/>
        <v>0</v>
      </c>
      <c r="N43" s="27">
        <f t="shared" si="1"/>
        <v>0</v>
      </c>
      <c r="O43" s="28"/>
      <c r="P43" s="52"/>
      <c r="Q43" s="55">
        <f t="shared" si="3"/>
        <v>0</v>
      </c>
      <c r="V43" s="6"/>
    </row>
    <row r="44" spans="2:22" ht="14.5" x14ac:dyDescent="0.35">
      <c r="B44" s="47"/>
      <c r="C44" s="48"/>
      <c r="D44" s="49"/>
      <c r="E44" s="49"/>
      <c r="F44" s="50"/>
      <c r="G44" s="50"/>
      <c r="H44" s="49"/>
      <c r="I44" s="51"/>
      <c r="J44" s="51"/>
      <c r="K44" s="51"/>
      <c r="L44" s="52"/>
      <c r="M44" s="55">
        <f t="shared" si="0"/>
        <v>0</v>
      </c>
      <c r="N44" s="27">
        <f t="shared" si="1"/>
        <v>0</v>
      </c>
      <c r="O44" s="28"/>
      <c r="P44" s="52"/>
      <c r="Q44" s="55">
        <f t="shared" si="3"/>
        <v>0</v>
      </c>
      <c r="V44" s="6"/>
    </row>
    <row r="45" spans="2:22" ht="14.5" x14ac:dyDescent="0.35">
      <c r="B45" s="47"/>
      <c r="C45" s="48"/>
      <c r="D45" s="49"/>
      <c r="E45" s="49"/>
      <c r="F45" s="50"/>
      <c r="G45" s="50"/>
      <c r="H45" s="49"/>
      <c r="I45" s="51"/>
      <c r="J45" s="51"/>
      <c r="K45" s="51"/>
      <c r="L45" s="52"/>
      <c r="M45" s="55">
        <f t="shared" si="0"/>
        <v>0</v>
      </c>
      <c r="N45" s="27">
        <f t="shared" si="1"/>
        <v>0</v>
      </c>
      <c r="O45" s="28"/>
      <c r="P45" s="52"/>
      <c r="Q45" s="55">
        <f t="shared" si="3"/>
        <v>0</v>
      </c>
      <c r="V45" s="6"/>
    </row>
    <row r="46" spans="2:22" ht="14.5" x14ac:dyDescent="0.35">
      <c r="B46" s="47"/>
      <c r="C46" s="48"/>
      <c r="D46" s="49"/>
      <c r="E46" s="49"/>
      <c r="F46" s="50"/>
      <c r="G46" s="50"/>
      <c r="H46" s="49"/>
      <c r="I46" s="51"/>
      <c r="J46" s="51"/>
      <c r="K46" s="51"/>
      <c r="L46" s="52"/>
      <c r="M46" s="55">
        <f t="shared" si="0"/>
        <v>0</v>
      </c>
      <c r="N46" s="27">
        <f t="shared" si="1"/>
        <v>0</v>
      </c>
      <c r="O46" s="28"/>
      <c r="P46" s="52"/>
      <c r="Q46" s="55">
        <f t="shared" si="3"/>
        <v>0</v>
      </c>
      <c r="V46" s="6"/>
    </row>
    <row r="47" spans="2:22" ht="14.5" x14ac:dyDescent="0.35">
      <c r="B47" s="47"/>
      <c r="C47" s="48"/>
      <c r="D47" s="49"/>
      <c r="E47" s="49"/>
      <c r="F47" s="50"/>
      <c r="G47" s="50"/>
      <c r="H47" s="49"/>
      <c r="I47" s="51"/>
      <c r="J47" s="51"/>
      <c r="K47" s="51"/>
      <c r="L47" s="52"/>
      <c r="M47" s="55">
        <f t="shared" si="0"/>
        <v>0</v>
      </c>
      <c r="N47" s="27">
        <f t="shared" si="1"/>
        <v>0</v>
      </c>
      <c r="O47" s="28"/>
      <c r="P47" s="52"/>
      <c r="Q47" s="55">
        <f t="shared" si="3"/>
        <v>0</v>
      </c>
    </row>
    <row r="48" spans="2:22" ht="14.5" x14ac:dyDescent="0.35">
      <c r="B48" s="47"/>
      <c r="C48" s="48"/>
      <c r="D48" s="49"/>
      <c r="E48" s="49"/>
      <c r="F48" s="50"/>
      <c r="G48" s="50"/>
      <c r="H48" s="49"/>
      <c r="I48" s="51"/>
      <c r="J48" s="51"/>
      <c r="K48" s="51"/>
      <c r="L48" s="52"/>
      <c r="M48" s="55">
        <f t="shared" si="0"/>
        <v>0</v>
      </c>
      <c r="N48" s="27">
        <f t="shared" si="1"/>
        <v>0</v>
      </c>
      <c r="O48" s="28"/>
      <c r="P48" s="52"/>
      <c r="Q48" s="55">
        <f t="shared" si="3"/>
        <v>0</v>
      </c>
    </row>
    <row r="49" spans="2:22" ht="14.5" x14ac:dyDescent="0.35">
      <c r="B49" s="47"/>
      <c r="C49" s="48"/>
      <c r="D49" s="49"/>
      <c r="E49" s="49"/>
      <c r="F49" s="50"/>
      <c r="G49" s="50"/>
      <c r="H49" s="49"/>
      <c r="I49" s="51"/>
      <c r="J49" s="51"/>
      <c r="K49" s="51"/>
      <c r="L49" s="52"/>
      <c r="M49" s="55">
        <f t="shared" si="0"/>
        <v>0</v>
      </c>
      <c r="N49" s="27">
        <f t="shared" si="1"/>
        <v>0</v>
      </c>
      <c r="O49" s="28"/>
      <c r="P49" s="52"/>
      <c r="Q49" s="55">
        <f t="shared" si="3"/>
        <v>0</v>
      </c>
    </row>
    <row r="50" spans="2:22" ht="14.5" x14ac:dyDescent="0.35">
      <c r="B50" s="47"/>
      <c r="C50" s="48"/>
      <c r="D50" s="49"/>
      <c r="E50" s="49"/>
      <c r="F50" s="50"/>
      <c r="G50" s="50"/>
      <c r="H50" s="49"/>
      <c r="I50" s="51"/>
      <c r="J50" s="51"/>
      <c r="K50" s="51"/>
      <c r="L50" s="52"/>
      <c r="M50" s="55">
        <f t="shared" si="0"/>
        <v>0</v>
      </c>
      <c r="N50" s="27">
        <f t="shared" si="1"/>
        <v>0</v>
      </c>
      <c r="O50" s="28"/>
      <c r="P50" s="52"/>
      <c r="Q50" s="55">
        <f t="shared" si="3"/>
        <v>0</v>
      </c>
    </row>
    <row r="51" spans="2:22" ht="14.5" x14ac:dyDescent="0.35">
      <c r="B51" s="47"/>
      <c r="C51" s="48"/>
      <c r="D51" s="49"/>
      <c r="E51" s="49"/>
      <c r="F51" s="50"/>
      <c r="G51" s="50"/>
      <c r="H51" s="49"/>
      <c r="I51" s="51"/>
      <c r="J51" s="51"/>
      <c r="K51" s="51"/>
      <c r="L51" s="52"/>
      <c r="M51" s="55">
        <f t="shared" si="0"/>
        <v>0</v>
      </c>
      <c r="N51" s="27">
        <f t="shared" si="1"/>
        <v>0</v>
      </c>
      <c r="O51" s="28"/>
      <c r="P51" s="52"/>
      <c r="Q51" s="55">
        <f t="shared" si="2"/>
        <v>0</v>
      </c>
    </row>
    <row r="52" spans="2:22" ht="14.5" x14ac:dyDescent="0.35">
      <c r="B52" s="47"/>
      <c r="C52" s="48"/>
      <c r="D52" s="49"/>
      <c r="E52" s="49"/>
      <c r="F52" s="50"/>
      <c r="G52" s="50"/>
      <c r="H52" s="49"/>
      <c r="I52" s="51"/>
      <c r="J52" s="51"/>
      <c r="K52" s="51"/>
      <c r="L52" s="52"/>
      <c r="M52" s="55">
        <f t="shared" si="0"/>
        <v>0</v>
      </c>
      <c r="N52" s="27">
        <f t="shared" si="1"/>
        <v>0</v>
      </c>
      <c r="O52" s="28"/>
      <c r="P52" s="52"/>
      <c r="Q52" s="55">
        <f t="shared" si="2"/>
        <v>0</v>
      </c>
    </row>
    <row r="53" spans="2:22" ht="14.5" x14ac:dyDescent="0.35">
      <c r="B53" s="47"/>
      <c r="C53" s="48"/>
      <c r="D53" s="49"/>
      <c r="E53" s="49"/>
      <c r="F53" s="50"/>
      <c r="G53" s="50"/>
      <c r="H53" s="49"/>
      <c r="I53" s="51"/>
      <c r="J53" s="51"/>
      <c r="K53" s="51"/>
      <c r="L53" s="52"/>
      <c r="M53" s="55">
        <f t="shared" si="0"/>
        <v>0</v>
      </c>
      <c r="N53" s="27">
        <f t="shared" si="1"/>
        <v>0</v>
      </c>
      <c r="O53" s="28"/>
      <c r="P53" s="52"/>
      <c r="Q53" s="55">
        <f t="shared" si="2"/>
        <v>0</v>
      </c>
    </row>
    <row r="54" spans="2:22" ht="14.5" x14ac:dyDescent="0.35">
      <c r="B54" s="47"/>
      <c r="C54" s="48"/>
      <c r="D54" s="49"/>
      <c r="E54" s="49"/>
      <c r="F54" s="50"/>
      <c r="G54" s="50"/>
      <c r="H54" s="49"/>
      <c r="I54" s="51"/>
      <c r="J54" s="51"/>
      <c r="K54" s="51"/>
      <c r="L54" s="52"/>
      <c r="M54" s="55">
        <f t="shared" si="0"/>
        <v>0</v>
      </c>
      <c r="N54" s="27">
        <f t="shared" si="1"/>
        <v>0</v>
      </c>
      <c r="O54" s="28"/>
      <c r="P54" s="52"/>
      <c r="Q54" s="55">
        <f t="shared" si="2"/>
        <v>0</v>
      </c>
    </row>
    <row r="55" spans="2:22" ht="14.5" x14ac:dyDescent="0.35">
      <c r="B55" s="47"/>
      <c r="C55" s="48"/>
      <c r="D55" s="49"/>
      <c r="E55" s="49"/>
      <c r="F55" s="50"/>
      <c r="G55" s="50"/>
      <c r="H55" s="49"/>
      <c r="I55" s="51"/>
      <c r="J55" s="51"/>
      <c r="K55" s="51"/>
      <c r="L55" s="52"/>
      <c r="M55" s="55">
        <f t="shared" si="0"/>
        <v>0</v>
      </c>
      <c r="N55" s="27">
        <f t="shared" si="1"/>
        <v>0</v>
      </c>
      <c r="O55" s="28"/>
      <c r="P55" s="52"/>
      <c r="Q55" s="55">
        <f t="shared" si="2"/>
        <v>0</v>
      </c>
    </row>
    <row r="56" spans="2:22" ht="14.5" x14ac:dyDescent="0.35">
      <c r="B56" s="47"/>
      <c r="C56" s="48"/>
      <c r="D56" s="49"/>
      <c r="E56" s="49"/>
      <c r="F56" s="50"/>
      <c r="G56" s="50"/>
      <c r="H56" s="49"/>
      <c r="I56" s="51"/>
      <c r="J56" s="51"/>
      <c r="K56" s="51"/>
      <c r="L56" s="52"/>
      <c r="M56" s="55">
        <f t="shared" si="0"/>
        <v>0</v>
      </c>
      <c r="N56" s="27">
        <f t="shared" si="1"/>
        <v>0</v>
      </c>
      <c r="O56" s="28"/>
      <c r="P56" s="52"/>
      <c r="Q56" s="55">
        <f t="shared" si="2"/>
        <v>0</v>
      </c>
      <c r="V56" s="6"/>
    </row>
    <row r="57" spans="2:22" ht="14.5" x14ac:dyDescent="0.35">
      <c r="B57" s="47"/>
      <c r="C57" s="48"/>
      <c r="D57" s="49"/>
      <c r="E57" s="49"/>
      <c r="F57" s="50"/>
      <c r="G57" s="50"/>
      <c r="H57" s="49"/>
      <c r="I57" s="51"/>
      <c r="J57" s="51"/>
      <c r="K57" s="51"/>
      <c r="L57" s="52"/>
      <c r="M57" s="55">
        <f t="shared" si="0"/>
        <v>0</v>
      </c>
      <c r="N57" s="27">
        <f t="shared" si="1"/>
        <v>0</v>
      </c>
      <c r="O57" s="28"/>
      <c r="P57" s="52"/>
      <c r="Q57" s="55">
        <f t="shared" si="2"/>
        <v>0</v>
      </c>
      <c r="V57" s="6"/>
    </row>
    <row r="58" spans="2:22" ht="14.5" x14ac:dyDescent="0.35">
      <c r="B58" s="47"/>
      <c r="C58" s="48"/>
      <c r="D58" s="49"/>
      <c r="E58" s="49"/>
      <c r="F58" s="50"/>
      <c r="G58" s="50"/>
      <c r="H58" s="49"/>
      <c r="I58" s="51"/>
      <c r="J58" s="51"/>
      <c r="K58" s="51"/>
      <c r="L58" s="52"/>
      <c r="M58" s="55">
        <f t="shared" si="0"/>
        <v>0</v>
      </c>
      <c r="N58" s="27">
        <f t="shared" si="1"/>
        <v>0</v>
      </c>
      <c r="O58" s="28"/>
      <c r="P58" s="52"/>
      <c r="Q58" s="55">
        <f t="shared" si="2"/>
        <v>0</v>
      </c>
      <c r="V58" s="6"/>
    </row>
    <row r="59" spans="2:22" ht="14.5" x14ac:dyDescent="0.35">
      <c r="B59" s="47"/>
      <c r="C59" s="48"/>
      <c r="D59" s="49"/>
      <c r="E59" s="49"/>
      <c r="F59" s="50"/>
      <c r="G59" s="50"/>
      <c r="H59" s="49"/>
      <c r="I59" s="51"/>
      <c r="J59" s="51"/>
      <c r="K59" s="51"/>
      <c r="L59" s="52"/>
      <c r="M59" s="55">
        <f t="shared" si="0"/>
        <v>0</v>
      </c>
      <c r="N59" s="27">
        <f t="shared" si="1"/>
        <v>0</v>
      </c>
      <c r="O59" s="28"/>
      <c r="P59" s="52"/>
      <c r="Q59" s="55">
        <f t="shared" si="2"/>
        <v>0</v>
      </c>
      <c r="V59" s="6"/>
    </row>
    <row r="60" spans="2:22" ht="14.5" x14ac:dyDescent="0.35">
      <c r="B60" s="47"/>
      <c r="C60" s="48"/>
      <c r="D60" s="49"/>
      <c r="E60" s="49"/>
      <c r="F60" s="50"/>
      <c r="G60" s="50"/>
      <c r="H60" s="49"/>
      <c r="I60" s="51"/>
      <c r="J60" s="51"/>
      <c r="K60" s="51"/>
      <c r="L60" s="52"/>
      <c r="M60" s="55">
        <f t="shared" si="0"/>
        <v>0</v>
      </c>
      <c r="N60" s="27">
        <f t="shared" si="1"/>
        <v>0</v>
      </c>
      <c r="O60" s="28"/>
      <c r="P60" s="52"/>
      <c r="Q60" s="55">
        <f t="shared" si="2"/>
        <v>0</v>
      </c>
      <c r="V60" s="6"/>
    </row>
    <row r="61" spans="2:22" ht="14.5" x14ac:dyDescent="0.35">
      <c r="B61" s="47"/>
      <c r="C61" s="48"/>
      <c r="D61" s="49"/>
      <c r="E61" s="49"/>
      <c r="F61" s="50"/>
      <c r="G61" s="50"/>
      <c r="H61" s="49"/>
      <c r="I61" s="51"/>
      <c r="J61" s="51"/>
      <c r="K61" s="51"/>
      <c r="L61" s="52"/>
      <c r="M61" s="55">
        <f t="shared" si="0"/>
        <v>0</v>
      </c>
      <c r="N61" s="27">
        <f t="shared" si="1"/>
        <v>0</v>
      </c>
      <c r="O61" s="28"/>
      <c r="P61" s="52"/>
      <c r="Q61" s="55">
        <f t="shared" si="2"/>
        <v>0</v>
      </c>
      <c r="V61" s="6"/>
    </row>
    <row r="62" spans="2:22" ht="14.5" x14ac:dyDescent="0.35">
      <c r="B62" s="47"/>
      <c r="C62" s="48"/>
      <c r="D62" s="49"/>
      <c r="E62" s="49"/>
      <c r="F62" s="50"/>
      <c r="G62" s="50"/>
      <c r="H62" s="49"/>
      <c r="I62" s="51"/>
      <c r="J62" s="51"/>
      <c r="K62" s="51"/>
      <c r="L62" s="52"/>
      <c r="M62" s="55">
        <f t="shared" si="0"/>
        <v>0</v>
      </c>
      <c r="N62" s="27">
        <f t="shared" si="1"/>
        <v>0</v>
      </c>
      <c r="O62" s="28"/>
      <c r="P62" s="52"/>
      <c r="Q62" s="55">
        <f t="shared" si="2"/>
        <v>0</v>
      </c>
      <c r="V62" s="6"/>
    </row>
    <row r="63" spans="2:22" ht="14.5" x14ac:dyDescent="0.35">
      <c r="B63" s="47"/>
      <c r="C63" s="48"/>
      <c r="D63" s="49"/>
      <c r="E63" s="49"/>
      <c r="F63" s="50"/>
      <c r="G63" s="50"/>
      <c r="H63" s="49"/>
      <c r="I63" s="51"/>
      <c r="J63" s="51"/>
      <c r="K63" s="51"/>
      <c r="L63" s="52"/>
      <c r="M63" s="55">
        <f t="shared" si="0"/>
        <v>0</v>
      </c>
      <c r="N63" s="27">
        <f t="shared" si="1"/>
        <v>0</v>
      </c>
      <c r="O63" s="28"/>
      <c r="P63" s="52"/>
      <c r="Q63" s="55">
        <f t="shared" si="2"/>
        <v>0</v>
      </c>
      <c r="V63" s="6"/>
    </row>
    <row r="64" spans="2:22" ht="14.5" x14ac:dyDescent="0.35">
      <c r="B64" s="47"/>
      <c r="C64" s="48"/>
      <c r="D64" s="49"/>
      <c r="E64" s="49"/>
      <c r="F64" s="50"/>
      <c r="G64" s="50"/>
      <c r="H64" s="49"/>
      <c r="I64" s="51"/>
      <c r="J64" s="51"/>
      <c r="K64" s="51"/>
      <c r="L64" s="52"/>
      <c r="M64" s="55">
        <f t="shared" si="0"/>
        <v>0</v>
      </c>
      <c r="N64" s="27">
        <f t="shared" si="1"/>
        <v>0</v>
      </c>
      <c r="O64" s="28"/>
      <c r="P64" s="52"/>
      <c r="Q64" s="55">
        <f t="shared" si="2"/>
        <v>0</v>
      </c>
      <c r="V64" s="6"/>
    </row>
    <row r="65" spans="2:22" ht="14.5" x14ac:dyDescent="0.35">
      <c r="B65" s="47"/>
      <c r="C65" s="48"/>
      <c r="D65" s="49"/>
      <c r="E65" s="49"/>
      <c r="F65" s="50"/>
      <c r="G65" s="50"/>
      <c r="H65" s="49"/>
      <c r="I65" s="51"/>
      <c r="J65" s="51"/>
      <c r="K65" s="51"/>
      <c r="L65" s="52"/>
      <c r="M65" s="55">
        <f t="shared" si="0"/>
        <v>0</v>
      </c>
      <c r="N65" s="27">
        <f t="shared" si="1"/>
        <v>0</v>
      </c>
      <c r="O65" s="28"/>
      <c r="P65" s="52"/>
      <c r="Q65" s="55">
        <f t="shared" si="2"/>
        <v>0</v>
      </c>
      <c r="V65" s="6"/>
    </row>
    <row r="66" spans="2:22" ht="14.5" x14ac:dyDescent="0.35">
      <c r="B66" s="47"/>
      <c r="C66" s="48"/>
      <c r="D66" s="49"/>
      <c r="E66" s="49"/>
      <c r="F66" s="50"/>
      <c r="G66" s="50"/>
      <c r="H66" s="49"/>
      <c r="I66" s="51"/>
      <c r="J66" s="51"/>
      <c r="K66" s="51"/>
      <c r="L66" s="52"/>
      <c r="M66" s="55">
        <f t="shared" si="0"/>
        <v>0</v>
      </c>
      <c r="N66" s="27">
        <f t="shared" si="1"/>
        <v>0</v>
      </c>
      <c r="O66" s="28"/>
      <c r="P66" s="52"/>
      <c r="Q66" s="55">
        <f t="shared" si="2"/>
        <v>0</v>
      </c>
      <c r="V66" s="6"/>
    </row>
    <row r="67" spans="2:22" ht="14.5" x14ac:dyDescent="0.35">
      <c r="B67" s="47"/>
      <c r="C67" s="48"/>
      <c r="D67" s="49"/>
      <c r="E67" s="49"/>
      <c r="F67" s="50"/>
      <c r="G67" s="50"/>
      <c r="H67" s="49"/>
      <c r="I67" s="51"/>
      <c r="J67" s="51"/>
      <c r="K67" s="51"/>
      <c r="L67" s="52"/>
      <c r="M67" s="55">
        <f t="shared" si="0"/>
        <v>0</v>
      </c>
      <c r="N67" s="27">
        <f t="shared" si="1"/>
        <v>0</v>
      </c>
      <c r="O67" s="28"/>
      <c r="P67" s="52"/>
      <c r="Q67" s="55">
        <f t="shared" si="2"/>
        <v>0</v>
      </c>
      <c r="V67" s="6"/>
    </row>
    <row r="68" spans="2:22" ht="14.5" x14ac:dyDescent="0.35">
      <c r="B68" s="47"/>
      <c r="C68" s="48"/>
      <c r="D68" s="49"/>
      <c r="E68" s="49"/>
      <c r="F68" s="50"/>
      <c r="G68" s="50"/>
      <c r="H68" s="49"/>
      <c r="I68" s="51"/>
      <c r="J68" s="51"/>
      <c r="K68" s="51"/>
      <c r="L68" s="52"/>
      <c r="M68" s="55">
        <f t="shared" si="0"/>
        <v>0</v>
      </c>
      <c r="N68" s="27">
        <f t="shared" si="1"/>
        <v>0</v>
      </c>
      <c r="O68" s="28"/>
      <c r="P68" s="52"/>
      <c r="Q68" s="55">
        <f t="shared" si="2"/>
        <v>0</v>
      </c>
      <c r="V68" s="6"/>
    </row>
    <row r="69" spans="2:22" ht="14.5" x14ac:dyDescent="0.35">
      <c r="B69" s="47"/>
      <c r="C69" s="48"/>
      <c r="D69" s="49"/>
      <c r="E69" s="49"/>
      <c r="F69" s="50"/>
      <c r="G69" s="50"/>
      <c r="H69" s="49"/>
      <c r="I69" s="51"/>
      <c r="J69" s="51"/>
      <c r="K69" s="51"/>
      <c r="L69" s="52"/>
      <c r="M69" s="55">
        <f t="shared" si="0"/>
        <v>0</v>
      </c>
      <c r="N69" s="27">
        <f t="shared" si="1"/>
        <v>0</v>
      </c>
      <c r="O69" s="28"/>
      <c r="P69" s="52"/>
      <c r="Q69" s="55">
        <f t="shared" si="2"/>
        <v>0</v>
      </c>
      <c r="V69" s="6"/>
    </row>
    <row r="70" spans="2:22" ht="14.5" x14ac:dyDescent="0.35">
      <c r="B70" s="47"/>
      <c r="C70" s="48"/>
      <c r="D70" s="49"/>
      <c r="E70" s="49"/>
      <c r="F70" s="50"/>
      <c r="G70" s="50"/>
      <c r="H70" s="49"/>
      <c r="I70" s="51"/>
      <c r="J70" s="51"/>
      <c r="K70" s="51"/>
      <c r="L70" s="52"/>
      <c r="M70" s="55">
        <f t="shared" si="0"/>
        <v>0</v>
      </c>
      <c r="N70" s="27">
        <f t="shared" si="1"/>
        <v>0</v>
      </c>
      <c r="O70" s="28"/>
      <c r="P70" s="52"/>
      <c r="Q70" s="55">
        <f t="shared" si="2"/>
        <v>0</v>
      </c>
      <c r="V70" s="6"/>
    </row>
    <row r="71" spans="2:22" ht="14.25" customHeight="1" x14ac:dyDescent="0.35">
      <c r="B71" s="47"/>
      <c r="C71" s="48"/>
      <c r="D71" s="49"/>
      <c r="E71" s="49"/>
      <c r="F71" s="50"/>
      <c r="G71" s="50"/>
      <c r="H71" s="49"/>
      <c r="I71" s="51"/>
      <c r="J71" s="9"/>
      <c r="K71" s="51"/>
      <c r="L71" s="52"/>
      <c r="M71" s="55">
        <f t="shared" si="0"/>
        <v>0</v>
      </c>
      <c r="N71" s="27">
        <f t="shared" si="1"/>
        <v>0</v>
      </c>
      <c r="O71" s="28"/>
      <c r="P71" s="52"/>
      <c r="Q71" s="55">
        <f t="shared" si="2"/>
        <v>0</v>
      </c>
      <c r="V71" s="6"/>
    </row>
    <row r="72" spans="2:22" ht="14.5" x14ac:dyDescent="0.35">
      <c r="B72" s="47"/>
      <c r="C72" s="48"/>
      <c r="D72" s="49"/>
      <c r="E72" s="49"/>
      <c r="F72" s="50"/>
      <c r="G72" s="50"/>
      <c r="H72" s="49"/>
      <c r="I72" s="51"/>
      <c r="J72" s="51"/>
      <c r="K72" s="51"/>
      <c r="L72" s="52"/>
      <c r="M72" s="55">
        <f t="shared" ref="M72:M100" si="5">SUM(D72+I72+J72+K72)*25%</f>
        <v>0</v>
      </c>
      <c r="N72" s="27">
        <f t="shared" ref="N72:N100" si="6">SUM(D72:M72)-E72</f>
        <v>0</v>
      </c>
      <c r="O72" s="28"/>
      <c r="P72" s="52"/>
      <c r="Q72" s="55">
        <f t="shared" si="2"/>
        <v>0</v>
      </c>
      <c r="V72" s="6"/>
    </row>
    <row r="73" spans="2:22" ht="14.5" x14ac:dyDescent="0.35">
      <c r="B73" s="47"/>
      <c r="C73" s="48"/>
      <c r="D73" s="49"/>
      <c r="E73" s="49"/>
      <c r="F73" s="50"/>
      <c r="G73" s="50"/>
      <c r="H73" s="49"/>
      <c r="I73" s="51"/>
      <c r="J73" s="51"/>
      <c r="K73" s="51"/>
      <c r="L73" s="52"/>
      <c r="M73" s="55">
        <f t="shared" si="5"/>
        <v>0</v>
      </c>
      <c r="N73" s="27">
        <f t="shared" si="6"/>
        <v>0</v>
      </c>
      <c r="O73" s="28"/>
      <c r="P73" s="52"/>
      <c r="Q73" s="55">
        <f t="shared" si="2"/>
        <v>0</v>
      </c>
      <c r="V73" s="6"/>
    </row>
    <row r="74" spans="2:22" ht="14.5" x14ac:dyDescent="0.35">
      <c r="B74" s="47"/>
      <c r="C74" s="48"/>
      <c r="D74" s="49"/>
      <c r="E74" s="49"/>
      <c r="F74" s="50"/>
      <c r="G74" s="50"/>
      <c r="H74" s="49"/>
      <c r="I74" s="51"/>
      <c r="J74" s="51"/>
      <c r="K74" s="51"/>
      <c r="L74" s="52"/>
      <c r="M74" s="55">
        <f t="shared" si="5"/>
        <v>0</v>
      </c>
      <c r="N74" s="27">
        <f t="shared" si="6"/>
        <v>0</v>
      </c>
      <c r="O74" s="28"/>
      <c r="P74" s="52"/>
      <c r="Q74" s="55">
        <f t="shared" si="2"/>
        <v>0</v>
      </c>
      <c r="V74" s="6"/>
    </row>
    <row r="75" spans="2:22" ht="14.5" x14ac:dyDescent="0.35">
      <c r="B75" s="47"/>
      <c r="C75" s="48"/>
      <c r="D75" s="49"/>
      <c r="E75" s="49"/>
      <c r="F75" s="50"/>
      <c r="G75" s="50"/>
      <c r="H75" s="49"/>
      <c r="I75" s="51"/>
      <c r="J75" s="51"/>
      <c r="K75" s="51"/>
      <c r="L75" s="52"/>
      <c r="M75" s="55">
        <f t="shared" si="5"/>
        <v>0</v>
      </c>
      <c r="N75" s="27">
        <f t="shared" si="6"/>
        <v>0</v>
      </c>
      <c r="O75" s="28"/>
      <c r="P75" s="52"/>
      <c r="Q75" s="55">
        <f t="shared" si="2"/>
        <v>0</v>
      </c>
    </row>
    <row r="76" spans="2:22" ht="14.5" x14ac:dyDescent="0.35">
      <c r="B76" s="47"/>
      <c r="C76" s="48"/>
      <c r="D76" s="49"/>
      <c r="E76" s="49"/>
      <c r="F76" s="50"/>
      <c r="G76" s="50"/>
      <c r="H76" s="49"/>
      <c r="I76" s="51"/>
      <c r="J76" s="51"/>
      <c r="K76" s="51"/>
      <c r="L76" s="52"/>
      <c r="M76" s="55">
        <f t="shared" si="5"/>
        <v>0</v>
      </c>
      <c r="N76" s="27">
        <f t="shared" si="6"/>
        <v>0</v>
      </c>
      <c r="O76" s="28"/>
      <c r="P76" s="52"/>
      <c r="Q76" s="55">
        <f t="shared" si="2"/>
        <v>0</v>
      </c>
    </row>
    <row r="77" spans="2:22" ht="14.5" x14ac:dyDescent="0.35">
      <c r="B77" s="47"/>
      <c r="C77" s="48"/>
      <c r="D77" s="49"/>
      <c r="E77" s="49"/>
      <c r="F77" s="50"/>
      <c r="G77" s="50"/>
      <c r="H77" s="49"/>
      <c r="I77" s="51"/>
      <c r="J77" s="51"/>
      <c r="K77" s="51"/>
      <c r="L77" s="52"/>
      <c r="M77" s="55">
        <f t="shared" si="5"/>
        <v>0</v>
      </c>
      <c r="N77" s="27">
        <f t="shared" si="6"/>
        <v>0</v>
      </c>
      <c r="O77" s="28"/>
      <c r="P77" s="52"/>
      <c r="Q77" s="55">
        <f t="shared" si="2"/>
        <v>0</v>
      </c>
    </row>
    <row r="78" spans="2:22" ht="14.5" x14ac:dyDescent="0.35">
      <c r="B78" s="47"/>
      <c r="C78" s="48"/>
      <c r="D78" s="49"/>
      <c r="E78" s="49"/>
      <c r="F78" s="50"/>
      <c r="G78" s="50"/>
      <c r="H78" s="49"/>
      <c r="I78" s="51"/>
      <c r="J78" s="51"/>
      <c r="K78" s="51"/>
      <c r="L78" s="52"/>
      <c r="M78" s="55">
        <f t="shared" si="5"/>
        <v>0</v>
      </c>
      <c r="N78" s="27">
        <f t="shared" si="6"/>
        <v>0</v>
      </c>
      <c r="O78" s="28"/>
      <c r="P78" s="52"/>
      <c r="Q78" s="55">
        <f t="shared" si="2"/>
        <v>0</v>
      </c>
    </row>
    <row r="79" spans="2:22" ht="14.5" x14ac:dyDescent="0.35">
      <c r="B79" s="47"/>
      <c r="C79" s="48"/>
      <c r="D79" s="49"/>
      <c r="E79" s="49"/>
      <c r="F79" s="50"/>
      <c r="G79" s="50"/>
      <c r="H79" s="49"/>
      <c r="I79" s="51"/>
      <c r="J79" s="51"/>
      <c r="K79" s="51"/>
      <c r="L79" s="52"/>
      <c r="M79" s="55">
        <f t="shared" si="5"/>
        <v>0</v>
      </c>
      <c r="N79" s="27">
        <f t="shared" si="6"/>
        <v>0</v>
      </c>
      <c r="O79" s="28"/>
      <c r="P79" s="52"/>
      <c r="Q79" s="55">
        <f t="shared" ref="Q79:Q89" si="7">N79-P79</f>
        <v>0</v>
      </c>
    </row>
    <row r="80" spans="2:22" ht="14.5" x14ac:dyDescent="0.35">
      <c r="B80" s="47"/>
      <c r="C80" s="48"/>
      <c r="D80" s="49"/>
      <c r="E80" s="49"/>
      <c r="F80" s="50"/>
      <c r="G80" s="50"/>
      <c r="H80" s="49"/>
      <c r="I80" s="51"/>
      <c r="J80" s="51"/>
      <c r="K80" s="51"/>
      <c r="L80" s="52"/>
      <c r="M80" s="55">
        <f t="shared" si="5"/>
        <v>0</v>
      </c>
      <c r="N80" s="27">
        <f t="shared" si="6"/>
        <v>0</v>
      </c>
      <c r="O80" s="28"/>
      <c r="P80" s="52"/>
      <c r="Q80" s="55">
        <f t="shared" si="7"/>
        <v>0</v>
      </c>
    </row>
    <row r="81" spans="2:22" ht="14.5" x14ac:dyDescent="0.35">
      <c r="B81" s="47"/>
      <c r="C81" s="48"/>
      <c r="D81" s="49"/>
      <c r="E81" s="49"/>
      <c r="F81" s="50"/>
      <c r="G81" s="50"/>
      <c r="H81" s="49"/>
      <c r="I81" s="51"/>
      <c r="J81" s="51"/>
      <c r="K81" s="51"/>
      <c r="L81" s="52"/>
      <c r="M81" s="55">
        <f t="shared" si="5"/>
        <v>0</v>
      </c>
      <c r="N81" s="27">
        <f t="shared" si="6"/>
        <v>0</v>
      </c>
      <c r="O81" s="28"/>
      <c r="P81" s="52"/>
      <c r="Q81" s="55">
        <f t="shared" si="7"/>
        <v>0</v>
      </c>
    </row>
    <row r="82" spans="2:22" ht="14.5" x14ac:dyDescent="0.35">
      <c r="B82" s="47"/>
      <c r="C82" s="48"/>
      <c r="D82" s="49"/>
      <c r="E82" s="49"/>
      <c r="F82" s="50"/>
      <c r="G82" s="50"/>
      <c r="H82" s="49"/>
      <c r="I82" s="51"/>
      <c r="J82" s="51"/>
      <c r="K82" s="51"/>
      <c r="L82" s="52"/>
      <c r="M82" s="55">
        <f t="shared" si="5"/>
        <v>0</v>
      </c>
      <c r="N82" s="27">
        <f t="shared" si="6"/>
        <v>0</v>
      </c>
      <c r="O82" s="28"/>
      <c r="P82" s="52"/>
      <c r="Q82" s="55">
        <f t="shared" si="7"/>
        <v>0</v>
      </c>
    </row>
    <row r="83" spans="2:22" ht="14.5" x14ac:dyDescent="0.35">
      <c r="B83" s="47"/>
      <c r="C83" s="48"/>
      <c r="D83" s="49"/>
      <c r="E83" s="49"/>
      <c r="F83" s="50"/>
      <c r="G83" s="50"/>
      <c r="H83" s="49"/>
      <c r="I83" s="51"/>
      <c r="J83" s="51"/>
      <c r="K83" s="51"/>
      <c r="L83" s="52"/>
      <c r="M83" s="55">
        <f t="shared" si="5"/>
        <v>0</v>
      </c>
      <c r="N83" s="27">
        <f t="shared" si="6"/>
        <v>0</v>
      </c>
      <c r="O83" s="28"/>
      <c r="P83" s="52"/>
      <c r="Q83" s="55">
        <f t="shared" si="7"/>
        <v>0</v>
      </c>
    </row>
    <row r="84" spans="2:22" ht="14.5" x14ac:dyDescent="0.35">
      <c r="B84" s="47"/>
      <c r="C84" s="48"/>
      <c r="D84" s="49"/>
      <c r="E84" s="49"/>
      <c r="F84" s="50"/>
      <c r="G84" s="50"/>
      <c r="H84" s="49"/>
      <c r="I84" s="51"/>
      <c r="J84" s="51"/>
      <c r="K84" s="51"/>
      <c r="L84" s="52"/>
      <c r="M84" s="55">
        <f t="shared" si="5"/>
        <v>0</v>
      </c>
      <c r="N84" s="27">
        <f t="shared" si="6"/>
        <v>0</v>
      </c>
      <c r="O84" s="28"/>
      <c r="P84" s="52"/>
      <c r="Q84" s="55">
        <f t="shared" si="7"/>
        <v>0</v>
      </c>
      <c r="V84" s="6"/>
    </row>
    <row r="85" spans="2:22" ht="14.5" x14ac:dyDescent="0.35">
      <c r="B85" s="47"/>
      <c r="C85" s="48"/>
      <c r="D85" s="49"/>
      <c r="E85" s="49"/>
      <c r="F85" s="50"/>
      <c r="G85" s="50"/>
      <c r="H85" s="49"/>
      <c r="I85" s="51"/>
      <c r="J85" s="51"/>
      <c r="K85" s="51"/>
      <c r="L85" s="52"/>
      <c r="M85" s="55">
        <f t="shared" si="5"/>
        <v>0</v>
      </c>
      <c r="N85" s="27">
        <f t="shared" si="6"/>
        <v>0</v>
      </c>
      <c r="O85" s="28"/>
      <c r="P85" s="52"/>
      <c r="Q85" s="55">
        <f t="shared" si="7"/>
        <v>0</v>
      </c>
      <c r="V85" s="6"/>
    </row>
    <row r="86" spans="2:22" ht="14.5" x14ac:dyDescent="0.35">
      <c r="B86" s="47"/>
      <c r="C86" s="48"/>
      <c r="D86" s="49"/>
      <c r="E86" s="49"/>
      <c r="F86" s="50"/>
      <c r="G86" s="50"/>
      <c r="H86" s="49"/>
      <c r="I86" s="51"/>
      <c r="J86" s="51"/>
      <c r="K86" s="51"/>
      <c r="L86" s="52"/>
      <c r="M86" s="55">
        <f t="shared" si="5"/>
        <v>0</v>
      </c>
      <c r="N86" s="27">
        <f t="shared" si="6"/>
        <v>0</v>
      </c>
      <c r="O86" s="28"/>
      <c r="P86" s="52"/>
      <c r="Q86" s="55">
        <f t="shared" si="7"/>
        <v>0</v>
      </c>
    </row>
    <row r="87" spans="2:22" ht="14.5" x14ac:dyDescent="0.35">
      <c r="B87" s="47"/>
      <c r="C87" s="48"/>
      <c r="D87" s="49"/>
      <c r="E87" s="49"/>
      <c r="F87" s="50"/>
      <c r="G87" s="50"/>
      <c r="H87" s="49"/>
      <c r="I87" s="51"/>
      <c r="J87" s="51"/>
      <c r="K87" s="51"/>
      <c r="L87" s="52"/>
      <c r="M87" s="55">
        <f t="shared" si="5"/>
        <v>0</v>
      </c>
      <c r="N87" s="27">
        <f t="shared" si="6"/>
        <v>0</v>
      </c>
      <c r="O87" s="28"/>
      <c r="P87" s="52"/>
      <c r="Q87" s="55">
        <f t="shared" si="7"/>
        <v>0</v>
      </c>
    </row>
    <row r="88" spans="2:22" ht="14.5" x14ac:dyDescent="0.35">
      <c r="B88" s="47"/>
      <c r="C88" s="48"/>
      <c r="D88" s="49"/>
      <c r="E88" s="49"/>
      <c r="F88" s="50"/>
      <c r="G88" s="50"/>
      <c r="H88" s="49"/>
      <c r="I88" s="51"/>
      <c r="J88" s="51"/>
      <c r="K88" s="51"/>
      <c r="L88" s="52"/>
      <c r="M88" s="55">
        <f t="shared" si="5"/>
        <v>0</v>
      </c>
      <c r="N88" s="27">
        <f t="shared" si="6"/>
        <v>0</v>
      </c>
      <c r="O88" s="28"/>
      <c r="P88" s="52"/>
      <c r="Q88" s="55">
        <f t="shared" si="7"/>
        <v>0</v>
      </c>
    </row>
    <row r="89" spans="2:22" ht="14.5" x14ac:dyDescent="0.35">
      <c r="B89" s="47"/>
      <c r="C89" s="48"/>
      <c r="D89" s="49"/>
      <c r="E89" s="49"/>
      <c r="F89" s="50"/>
      <c r="G89" s="50"/>
      <c r="H89" s="49"/>
      <c r="I89" s="51"/>
      <c r="J89" s="51"/>
      <c r="K89" s="51"/>
      <c r="L89" s="52"/>
      <c r="M89" s="55">
        <f t="shared" si="5"/>
        <v>0</v>
      </c>
      <c r="N89" s="27">
        <f t="shared" si="6"/>
        <v>0</v>
      </c>
      <c r="O89" s="28"/>
      <c r="P89" s="52"/>
      <c r="Q89" s="55">
        <f t="shared" si="7"/>
        <v>0</v>
      </c>
    </row>
    <row r="90" spans="2:22" ht="14.5" x14ac:dyDescent="0.35">
      <c r="B90" s="47"/>
      <c r="C90" s="48"/>
      <c r="D90" s="49"/>
      <c r="E90" s="49"/>
      <c r="F90" s="50"/>
      <c r="G90" s="50"/>
      <c r="H90" s="49"/>
      <c r="I90" s="51"/>
      <c r="J90" s="51"/>
      <c r="K90" s="51"/>
      <c r="L90" s="52"/>
      <c r="M90" s="55">
        <f t="shared" si="5"/>
        <v>0</v>
      </c>
      <c r="N90" s="27">
        <f t="shared" si="6"/>
        <v>0</v>
      </c>
      <c r="O90" s="28"/>
      <c r="P90" s="52"/>
      <c r="Q90" s="55">
        <f t="shared" ref="Q90:Q97" si="8">N90-P90</f>
        <v>0</v>
      </c>
    </row>
    <row r="91" spans="2:22" ht="14.5" x14ac:dyDescent="0.35">
      <c r="B91" s="47"/>
      <c r="C91" s="48"/>
      <c r="D91" s="49"/>
      <c r="E91" s="49"/>
      <c r="F91" s="50"/>
      <c r="G91" s="50"/>
      <c r="H91" s="49"/>
      <c r="I91" s="51"/>
      <c r="J91" s="51"/>
      <c r="K91" s="51"/>
      <c r="L91" s="52"/>
      <c r="M91" s="55">
        <f t="shared" si="5"/>
        <v>0</v>
      </c>
      <c r="N91" s="27">
        <f t="shared" si="6"/>
        <v>0</v>
      </c>
      <c r="O91" s="28"/>
      <c r="P91" s="52"/>
      <c r="Q91" s="55">
        <f t="shared" si="8"/>
        <v>0</v>
      </c>
    </row>
    <row r="92" spans="2:22" ht="14.5" x14ac:dyDescent="0.35">
      <c r="B92" s="47"/>
      <c r="C92" s="48"/>
      <c r="D92" s="49"/>
      <c r="E92" s="49"/>
      <c r="F92" s="50"/>
      <c r="G92" s="50"/>
      <c r="H92" s="49"/>
      <c r="I92" s="51"/>
      <c r="J92" s="51"/>
      <c r="K92" s="51"/>
      <c r="L92" s="52"/>
      <c r="M92" s="55">
        <f t="shared" si="5"/>
        <v>0</v>
      </c>
      <c r="N92" s="27">
        <f t="shared" si="6"/>
        <v>0</v>
      </c>
      <c r="O92" s="28"/>
      <c r="P92" s="52"/>
      <c r="Q92" s="55">
        <f t="shared" si="8"/>
        <v>0</v>
      </c>
    </row>
    <row r="93" spans="2:22" ht="14.5" x14ac:dyDescent="0.35">
      <c r="B93" s="47"/>
      <c r="C93" s="48"/>
      <c r="D93" s="49"/>
      <c r="E93" s="49"/>
      <c r="F93" s="50"/>
      <c r="G93" s="50"/>
      <c r="H93" s="49"/>
      <c r="I93" s="51"/>
      <c r="J93" s="51"/>
      <c r="K93" s="51"/>
      <c r="L93" s="52"/>
      <c r="M93" s="55">
        <f t="shared" si="5"/>
        <v>0</v>
      </c>
      <c r="N93" s="27">
        <f t="shared" si="6"/>
        <v>0</v>
      </c>
      <c r="O93" s="28"/>
      <c r="P93" s="52"/>
      <c r="Q93" s="55">
        <f t="shared" si="8"/>
        <v>0</v>
      </c>
      <c r="V93" s="6"/>
    </row>
    <row r="94" spans="2:22" ht="14.5" x14ac:dyDescent="0.35">
      <c r="B94" s="47"/>
      <c r="C94" s="48"/>
      <c r="D94" s="49"/>
      <c r="E94" s="49"/>
      <c r="F94" s="50"/>
      <c r="G94" s="50"/>
      <c r="H94" s="49"/>
      <c r="I94" s="51"/>
      <c r="J94" s="51"/>
      <c r="K94" s="51"/>
      <c r="L94" s="52"/>
      <c r="M94" s="55">
        <f t="shared" si="5"/>
        <v>0</v>
      </c>
      <c r="N94" s="27">
        <f t="shared" si="6"/>
        <v>0</v>
      </c>
      <c r="O94" s="28"/>
      <c r="P94" s="52"/>
      <c r="Q94" s="55">
        <f t="shared" si="8"/>
        <v>0</v>
      </c>
    </row>
    <row r="95" spans="2:22" ht="14.5" x14ac:dyDescent="0.35">
      <c r="B95" s="47"/>
      <c r="C95" s="48"/>
      <c r="D95" s="49"/>
      <c r="E95" s="49"/>
      <c r="F95" s="50"/>
      <c r="G95" s="50"/>
      <c r="H95" s="49"/>
      <c r="I95" s="51"/>
      <c r="J95" s="51"/>
      <c r="K95" s="51"/>
      <c r="L95" s="52"/>
      <c r="M95" s="55">
        <f t="shared" si="5"/>
        <v>0</v>
      </c>
      <c r="N95" s="27">
        <f t="shared" si="6"/>
        <v>0</v>
      </c>
      <c r="O95" s="28"/>
      <c r="P95" s="52"/>
      <c r="Q95" s="55">
        <f t="shared" si="8"/>
        <v>0</v>
      </c>
    </row>
    <row r="96" spans="2:22" ht="14.5" x14ac:dyDescent="0.35">
      <c r="B96" s="47"/>
      <c r="C96" s="48"/>
      <c r="D96" s="49"/>
      <c r="E96" s="49"/>
      <c r="F96" s="50"/>
      <c r="G96" s="50"/>
      <c r="H96" s="49"/>
      <c r="I96" s="51"/>
      <c r="J96" s="51"/>
      <c r="K96" s="51"/>
      <c r="L96" s="52"/>
      <c r="M96" s="55">
        <f t="shared" si="5"/>
        <v>0</v>
      </c>
      <c r="N96" s="27">
        <f t="shared" si="6"/>
        <v>0</v>
      </c>
      <c r="O96" s="28"/>
      <c r="P96" s="52"/>
      <c r="Q96" s="55">
        <f t="shared" si="8"/>
        <v>0</v>
      </c>
    </row>
    <row r="97" spans="2:17" ht="14.5" x14ac:dyDescent="0.35">
      <c r="B97" s="47"/>
      <c r="C97" s="48"/>
      <c r="D97" s="49"/>
      <c r="E97" s="49"/>
      <c r="F97" s="50"/>
      <c r="G97" s="50"/>
      <c r="H97" s="49"/>
      <c r="I97" s="51"/>
      <c r="J97" s="51"/>
      <c r="K97" s="51"/>
      <c r="L97" s="52"/>
      <c r="M97" s="55">
        <f t="shared" si="5"/>
        <v>0</v>
      </c>
      <c r="N97" s="27">
        <f t="shared" si="6"/>
        <v>0</v>
      </c>
      <c r="O97" s="28"/>
      <c r="P97" s="52"/>
      <c r="Q97" s="55">
        <f t="shared" si="8"/>
        <v>0</v>
      </c>
    </row>
    <row r="98" spans="2:17" ht="14.5" x14ac:dyDescent="0.35">
      <c r="B98" s="47"/>
      <c r="C98" s="48"/>
      <c r="D98" s="49"/>
      <c r="E98" s="49"/>
      <c r="F98" s="50"/>
      <c r="G98" s="50"/>
      <c r="H98" s="49"/>
      <c r="I98" s="51"/>
      <c r="J98" s="51"/>
      <c r="K98" s="51"/>
      <c r="L98" s="52"/>
      <c r="M98" s="55">
        <f t="shared" si="5"/>
        <v>0</v>
      </c>
      <c r="N98" s="27">
        <f t="shared" si="6"/>
        <v>0</v>
      </c>
      <c r="O98" s="28"/>
      <c r="P98" s="52"/>
      <c r="Q98" s="55">
        <f t="shared" ref="Q98:Q100" si="9">N98-P98</f>
        <v>0</v>
      </c>
    </row>
    <row r="99" spans="2:17" ht="14.5" x14ac:dyDescent="0.35">
      <c r="B99" s="47"/>
      <c r="C99" s="48"/>
      <c r="D99" s="49"/>
      <c r="E99" s="49"/>
      <c r="F99" s="50"/>
      <c r="G99" s="50"/>
      <c r="H99" s="49"/>
      <c r="I99" s="51"/>
      <c r="J99" s="51"/>
      <c r="K99" s="51"/>
      <c r="L99" s="52"/>
      <c r="M99" s="55">
        <f t="shared" si="5"/>
        <v>0</v>
      </c>
      <c r="N99" s="27">
        <f t="shared" si="6"/>
        <v>0</v>
      </c>
      <c r="O99" s="28"/>
      <c r="P99" s="52"/>
      <c r="Q99" s="55">
        <f t="shared" si="9"/>
        <v>0</v>
      </c>
    </row>
    <row r="100" spans="2:17" ht="14.5" x14ac:dyDescent="0.35">
      <c r="B100" s="47"/>
      <c r="C100" s="48"/>
      <c r="D100" s="49"/>
      <c r="E100" s="49"/>
      <c r="F100" s="50"/>
      <c r="G100" s="50"/>
      <c r="H100" s="49"/>
      <c r="I100" s="51"/>
      <c r="J100" s="51"/>
      <c r="K100" s="51"/>
      <c r="L100" s="52"/>
      <c r="M100" s="55">
        <f t="shared" si="5"/>
        <v>0</v>
      </c>
      <c r="N100" s="27">
        <f t="shared" si="6"/>
        <v>0</v>
      </c>
      <c r="O100" s="28"/>
      <c r="P100" s="52"/>
      <c r="Q100" s="55">
        <f t="shared" si="9"/>
        <v>0</v>
      </c>
    </row>
    <row r="101" spans="2:17" s="4" customFormat="1" ht="14.5" x14ac:dyDescent="0.35">
      <c r="B101" s="21"/>
      <c r="C101" s="14"/>
      <c r="D101" s="27">
        <f>SUM(D7:D100)</f>
        <v>0</v>
      </c>
      <c r="E101" s="27">
        <f>SUM(E7:E100)</f>
        <v>0</v>
      </c>
      <c r="F101" s="27">
        <f>SUM(F7:F100)</f>
        <v>0</v>
      </c>
      <c r="G101" s="27"/>
      <c r="H101" s="27">
        <f t="shared" ref="H101:M101" si="10">SUM(H7:H100)</f>
        <v>0</v>
      </c>
      <c r="I101" s="27">
        <f t="shared" si="10"/>
        <v>0</v>
      </c>
      <c r="J101" s="27">
        <f t="shared" si="10"/>
        <v>0</v>
      </c>
      <c r="K101" s="27">
        <f t="shared" si="10"/>
        <v>0</v>
      </c>
      <c r="L101" s="27">
        <f t="shared" si="10"/>
        <v>0</v>
      </c>
      <c r="M101" s="27">
        <f t="shared" si="10"/>
        <v>0</v>
      </c>
      <c r="N101" s="27">
        <f>SUM(D101:M101)-E101</f>
        <v>0</v>
      </c>
      <c r="O101" s="28"/>
      <c r="P101" s="27">
        <f>SUM(P7:P100)</f>
        <v>0</v>
      </c>
      <c r="Q101" s="27">
        <f>SUM(Q7:Q100)</f>
        <v>0</v>
      </c>
    </row>
    <row r="102" spans="2:17" ht="14.5" x14ac:dyDescent="0.35">
      <c r="D102" s="15"/>
      <c r="E102" s="16"/>
      <c r="I102" s="15"/>
      <c r="J102" s="16"/>
      <c r="K102" s="15"/>
    </row>
    <row r="103" spans="2:17" ht="15.75" customHeight="1" x14ac:dyDescent="0.35">
      <c r="C103" s="30" t="s">
        <v>97</v>
      </c>
      <c r="D103" s="30" t="str">
        <f>IF(E101=0,"-",D101/E101)</f>
        <v>-</v>
      </c>
      <c r="O103" s="17" t="s">
        <v>98</v>
      </c>
      <c r="P103" s="17"/>
      <c r="Q103" s="26" t="str">
        <f>IF(N101=0,"-",Q101/N101)</f>
        <v>-</v>
      </c>
    </row>
    <row r="104" spans="2:17" ht="14.5" x14ac:dyDescent="0.35">
      <c r="O104" s="17" t="s">
        <v>99</v>
      </c>
      <c r="P104" s="17"/>
      <c r="Q104" s="26" t="str">
        <f>IF(N101=0,"-",P101/N101)</f>
        <v>-</v>
      </c>
    </row>
    <row r="105" spans="2:17" ht="23.25" customHeight="1" x14ac:dyDescent="0.35">
      <c r="D105" s="80" t="s">
        <v>84</v>
      </c>
      <c r="E105" s="81"/>
      <c r="F105" s="74" t="s">
        <v>86</v>
      </c>
      <c r="G105" s="74" t="s">
        <v>87</v>
      </c>
      <c r="H105" s="73" t="s">
        <v>88</v>
      </c>
      <c r="I105" s="73" t="s">
        <v>100</v>
      </c>
      <c r="J105" s="73" t="s">
        <v>90</v>
      </c>
      <c r="K105" s="73" t="s">
        <v>101</v>
      </c>
      <c r="L105" s="73" t="s">
        <v>102</v>
      </c>
    </row>
    <row r="106" spans="2:17" s="8" customFormat="1" ht="99" customHeight="1" x14ac:dyDescent="0.35">
      <c r="B106" s="82" t="s">
        <v>103</v>
      </c>
      <c r="C106" s="83"/>
      <c r="D106" s="84" t="s">
        <v>104</v>
      </c>
      <c r="E106" s="85"/>
      <c r="F106" s="31" t="s">
        <v>105</v>
      </c>
      <c r="G106" s="31" t="s">
        <v>106</v>
      </c>
      <c r="H106" s="31" t="s">
        <v>107</v>
      </c>
      <c r="I106" s="31" t="s">
        <v>108</v>
      </c>
      <c r="J106" s="31" t="s">
        <v>109</v>
      </c>
      <c r="K106" s="31" t="s">
        <v>110</v>
      </c>
      <c r="L106" s="31" t="s">
        <v>111</v>
      </c>
      <c r="M106" s="18"/>
      <c r="N106" s="23"/>
      <c r="O106" s="18"/>
      <c r="P106" s="18"/>
      <c r="Q106" s="18"/>
    </row>
    <row r="107" spans="2:17" s="7" customFormat="1" ht="160.5" customHeight="1" x14ac:dyDescent="0.35">
      <c r="B107" s="82" t="s">
        <v>112</v>
      </c>
      <c r="C107" s="83"/>
      <c r="D107" s="86"/>
      <c r="E107" s="87"/>
      <c r="F107" s="53"/>
      <c r="G107" s="53"/>
      <c r="H107" s="53"/>
      <c r="I107" s="54"/>
      <c r="J107" s="53"/>
      <c r="K107" s="54"/>
      <c r="L107" s="54"/>
      <c r="M107" s="19"/>
      <c r="N107" s="24"/>
      <c r="O107" s="19"/>
      <c r="P107" s="19"/>
      <c r="Q107" s="19"/>
    </row>
  </sheetData>
  <sheetProtection algorithmName="SHA-512" hashValue="WpI/w+r2znWUG4ZD0MWQyIRItvQyLRQAVzj43NYjHN2v6qEXNFStXv23X/g8IVATiJ9lMpT7+6DwlX1OHa/mwg==" saltValue="4jIMu6Aid9iJAB8be7ICzQ==" spinCount="100000" sheet="1" objects="1" scenarios="1"/>
  <protectedRanges>
    <protectedRange sqref="B7:L100" name="Range1"/>
    <protectedRange sqref="P7:P100" name="Range2"/>
    <protectedRange sqref="D107:L107" name="Range3"/>
  </protectedRanges>
  <mergeCells count="6">
    <mergeCell ref="D5:E5"/>
    <mergeCell ref="D106:E106"/>
    <mergeCell ref="D107:E107"/>
    <mergeCell ref="D105:E105"/>
    <mergeCell ref="B107:C107"/>
    <mergeCell ref="B106:C106"/>
  </mergeCells>
  <dataValidations count="2">
    <dataValidation type="list" allowBlank="1" showInputMessage="1" showErrorMessage="1" sqref="B7:B100" xr:uid="{ABF78563-1F49-46BB-BA48-A675F5776328}">
      <formula1>Task</formula1>
    </dataValidation>
    <dataValidation type="list" allowBlank="1" showInputMessage="1" showErrorMessage="1" sqref="C7:C100" xr:uid="{C44610B4-FCFF-40B1-A56E-F8B9613B5238}">
      <formula1>Participant</formula1>
    </dataValidation>
  </dataValidations>
  <pageMargins left="0.23622047244094491" right="0.23622047244094491" top="1.1417322834645669" bottom="0.74803149606299213" header="0.31496062992125984" footer="0.31496062992125984"/>
  <pageSetup paperSize="8" scale="59" orientation="landscape" r:id="rId1"/>
  <headerFooter>
    <oddHeader>&amp;L&amp;G&amp;C&amp;"-,Bold"&amp;26&amp;K000000Call for Proposals BP2021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D3CE-F442-4E72-8BCB-16086D224B40}">
  <sheetPr>
    <pageSetUpPr fitToPage="1"/>
  </sheetPr>
  <dimension ref="B5:W107"/>
  <sheetViews>
    <sheetView showGridLines="0" topLeftCell="A14" zoomScale="85" zoomScaleNormal="85" zoomScalePageLayoutView="80" workbookViewId="0">
      <selection activeCell="M88" sqref="M88"/>
    </sheetView>
  </sheetViews>
  <sheetFormatPr defaultColWidth="8.81640625" defaultRowHeight="15" customHeight="1" x14ac:dyDescent="0.35"/>
  <cols>
    <col min="2" max="2" width="20.453125" style="22" customWidth="1"/>
    <col min="3" max="3" width="20.453125" style="12" customWidth="1"/>
    <col min="4" max="4" width="24" style="12" customWidth="1"/>
    <col min="5" max="5" width="8.453125" style="14" customWidth="1"/>
    <col min="6" max="8" width="24" style="14" customWidth="1"/>
    <col min="9" max="9" width="24" style="12" customWidth="1"/>
    <col min="10" max="10" width="24" style="14" customWidth="1"/>
    <col min="11" max="12" width="24" style="12" customWidth="1"/>
    <col min="13" max="13" width="14" style="12" customWidth="1"/>
    <col min="14" max="14" width="14" style="14" customWidth="1"/>
    <col min="15" max="15" width="14" style="12" customWidth="1"/>
    <col min="16" max="16" width="15.54296875" style="12" customWidth="1"/>
    <col min="17" max="17" width="14" style="12" customWidth="1"/>
    <col min="21" max="21" width="46.81640625" customWidth="1"/>
    <col min="23" max="23" width="75.453125" customWidth="1"/>
  </cols>
  <sheetData>
    <row r="5" spans="2:23" s="1" customFormat="1" ht="14.5" x14ac:dyDescent="0.35">
      <c r="B5" s="20" t="s">
        <v>81</v>
      </c>
      <c r="C5" s="10" t="s">
        <v>0</v>
      </c>
      <c r="D5" s="79" t="s">
        <v>82</v>
      </c>
      <c r="E5" s="79"/>
      <c r="F5" s="11"/>
      <c r="G5" s="11"/>
      <c r="H5" s="11"/>
      <c r="I5" s="11"/>
      <c r="J5" s="11"/>
      <c r="K5" s="11"/>
      <c r="L5" s="11"/>
      <c r="M5" s="11"/>
      <c r="N5" s="29" t="s">
        <v>83</v>
      </c>
      <c r="O5" s="11"/>
      <c r="P5" s="11"/>
      <c r="Q5" s="29" t="s">
        <v>83</v>
      </c>
    </row>
    <row r="6" spans="2:23" s="1" customFormat="1" ht="48" customHeight="1" x14ac:dyDescent="0.35">
      <c r="B6" s="20"/>
      <c r="C6" s="10"/>
      <c r="D6" s="73" t="s">
        <v>84</v>
      </c>
      <c r="E6" s="73" t="s">
        <v>85</v>
      </c>
      <c r="F6" s="74" t="s">
        <v>86</v>
      </c>
      <c r="G6" s="74" t="s">
        <v>87</v>
      </c>
      <c r="H6" s="73" t="s">
        <v>88</v>
      </c>
      <c r="I6" s="73" t="s">
        <v>89</v>
      </c>
      <c r="J6" s="73" t="s">
        <v>90</v>
      </c>
      <c r="K6" s="73" t="s">
        <v>91</v>
      </c>
      <c r="L6" s="73" t="s">
        <v>92</v>
      </c>
      <c r="M6" s="73" t="s">
        <v>93</v>
      </c>
      <c r="N6" s="25" t="s">
        <v>94</v>
      </c>
      <c r="O6" s="12"/>
      <c r="P6" s="13" t="s">
        <v>95</v>
      </c>
      <c r="Q6" s="73" t="s">
        <v>96</v>
      </c>
    </row>
    <row r="7" spans="2:23" ht="14.5" x14ac:dyDescent="0.35">
      <c r="B7" s="47"/>
      <c r="C7" s="48"/>
      <c r="D7" s="49"/>
      <c r="E7" s="49"/>
      <c r="F7" s="50"/>
      <c r="G7" s="50"/>
      <c r="H7" s="49"/>
      <c r="I7" s="51"/>
      <c r="J7" s="51"/>
      <c r="K7" s="51"/>
      <c r="L7" s="52"/>
      <c r="M7" s="55">
        <f>SUM(D7+I7+J7+K7)*25%</f>
        <v>0</v>
      </c>
      <c r="N7" s="27">
        <f>SUM(D7:M7)-E7</f>
        <v>0</v>
      </c>
      <c r="O7" s="28"/>
      <c r="P7" s="52"/>
      <c r="Q7" s="55">
        <f>N7-P7</f>
        <v>0</v>
      </c>
    </row>
    <row r="8" spans="2:23" ht="14.5" x14ac:dyDescent="0.35">
      <c r="B8" s="47"/>
      <c r="C8" s="48"/>
      <c r="D8" s="49"/>
      <c r="E8" s="49"/>
      <c r="F8" s="50"/>
      <c r="G8" s="50"/>
      <c r="H8" s="49"/>
      <c r="I8" s="51"/>
      <c r="J8" s="51"/>
      <c r="K8" s="51"/>
      <c r="L8" s="52"/>
      <c r="M8" s="55">
        <f t="shared" ref="M8:M71" si="0">SUM(D8+I8+J8+K8)*25%</f>
        <v>0</v>
      </c>
      <c r="N8" s="27">
        <f t="shared" ref="N8:N71" si="1">SUM(D8:M8)-E8</f>
        <v>0</v>
      </c>
      <c r="O8" s="28"/>
      <c r="P8" s="52"/>
      <c r="Q8" s="55">
        <f t="shared" ref="Q8:Q78" si="2">N8-P8</f>
        <v>0</v>
      </c>
      <c r="S8" s="58"/>
      <c r="U8" s="1"/>
      <c r="V8" s="5"/>
      <c r="W8" s="1"/>
    </row>
    <row r="9" spans="2:23" ht="14.5" x14ac:dyDescent="0.35">
      <c r="B9" s="47"/>
      <c r="C9" s="48"/>
      <c r="D9" s="49"/>
      <c r="E9" s="49"/>
      <c r="F9" s="50"/>
      <c r="G9" s="50"/>
      <c r="H9" s="49"/>
      <c r="I9" s="51"/>
      <c r="J9" s="51"/>
      <c r="K9" s="51"/>
      <c r="L9" s="52"/>
      <c r="M9" s="55">
        <f t="shared" si="0"/>
        <v>0</v>
      </c>
      <c r="N9" s="27">
        <f t="shared" si="1"/>
        <v>0</v>
      </c>
      <c r="O9" s="28"/>
      <c r="P9" s="52"/>
      <c r="Q9" s="55">
        <f>N9-P9</f>
        <v>0</v>
      </c>
      <c r="V9" s="6"/>
    </row>
    <row r="10" spans="2:23" ht="14.5" x14ac:dyDescent="0.35">
      <c r="B10" s="47"/>
      <c r="C10" s="48"/>
      <c r="D10" s="49"/>
      <c r="E10" s="49"/>
      <c r="F10" s="50"/>
      <c r="G10" s="50"/>
      <c r="H10" s="49"/>
      <c r="I10" s="51"/>
      <c r="J10" s="51"/>
      <c r="K10" s="51"/>
      <c r="L10" s="52"/>
      <c r="M10" s="55">
        <f t="shared" si="0"/>
        <v>0</v>
      </c>
      <c r="N10" s="27">
        <f t="shared" si="1"/>
        <v>0</v>
      </c>
      <c r="O10" s="28"/>
      <c r="P10" s="52"/>
      <c r="Q10" s="55">
        <f t="shared" ref="Q10:Q50" si="3">N10-P10</f>
        <v>0</v>
      </c>
      <c r="V10" s="6"/>
    </row>
    <row r="11" spans="2:23" ht="14.5" x14ac:dyDescent="0.35">
      <c r="B11" s="47"/>
      <c r="C11" s="48"/>
      <c r="D11" s="49"/>
      <c r="E11" s="49"/>
      <c r="F11" s="50"/>
      <c r="G11" s="50"/>
      <c r="H11" s="49"/>
      <c r="I11" s="51"/>
      <c r="J11" s="51"/>
      <c r="K11" s="51"/>
      <c r="L11" s="52"/>
      <c r="M11" s="55">
        <f t="shared" si="0"/>
        <v>0</v>
      </c>
      <c r="N11" s="27">
        <f t="shared" si="1"/>
        <v>0</v>
      </c>
      <c r="O11" s="28"/>
      <c r="P11" s="52"/>
      <c r="Q11" s="55">
        <f t="shared" si="3"/>
        <v>0</v>
      </c>
      <c r="V11" s="6"/>
    </row>
    <row r="12" spans="2:23" ht="14.5" x14ac:dyDescent="0.35">
      <c r="B12" s="47"/>
      <c r="C12" s="48"/>
      <c r="D12" s="49"/>
      <c r="E12" s="49"/>
      <c r="F12" s="50"/>
      <c r="G12" s="50"/>
      <c r="H12" s="49"/>
      <c r="I12" s="51"/>
      <c r="J12" s="51"/>
      <c r="K12" s="51"/>
      <c r="L12" s="52"/>
      <c r="M12" s="55">
        <f t="shared" si="0"/>
        <v>0</v>
      </c>
      <c r="N12" s="27">
        <f t="shared" si="1"/>
        <v>0</v>
      </c>
      <c r="O12" s="28"/>
      <c r="P12" s="52"/>
      <c r="Q12" s="55">
        <f t="shared" si="3"/>
        <v>0</v>
      </c>
      <c r="V12" s="6"/>
    </row>
    <row r="13" spans="2:23" ht="14.5" x14ac:dyDescent="0.35">
      <c r="B13" s="47"/>
      <c r="C13" s="48"/>
      <c r="D13" s="49"/>
      <c r="E13" s="49"/>
      <c r="F13" s="50"/>
      <c r="G13" s="50"/>
      <c r="H13" s="49"/>
      <c r="I13" s="51"/>
      <c r="J13" s="51"/>
      <c r="K13" s="51"/>
      <c r="L13" s="52"/>
      <c r="M13" s="55">
        <f t="shared" si="0"/>
        <v>0</v>
      </c>
      <c r="N13" s="27">
        <f t="shared" si="1"/>
        <v>0</v>
      </c>
      <c r="O13" s="28"/>
      <c r="P13" s="52"/>
      <c r="Q13" s="55">
        <f t="shared" si="3"/>
        <v>0</v>
      </c>
      <c r="V13" s="6"/>
    </row>
    <row r="14" spans="2:23" ht="14.5" x14ac:dyDescent="0.35">
      <c r="B14" s="47"/>
      <c r="C14" s="48"/>
      <c r="D14" s="49"/>
      <c r="E14" s="49"/>
      <c r="F14" s="50"/>
      <c r="G14" s="50"/>
      <c r="H14" s="49"/>
      <c r="I14" s="51"/>
      <c r="J14" s="51"/>
      <c r="K14" s="51"/>
      <c r="L14" s="52"/>
      <c r="M14" s="55">
        <f t="shared" si="0"/>
        <v>0</v>
      </c>
      <c r="N14" s="27">
        <f t="shared" si="1"/>
        <v>0</v>
      </c>
      <c r="O14" s="28"/>
      <c r="P14" s="52"/>
      <c r="Q14" s="55">
        <f t="shared" si="3"/>
        <v>0</v>
      </c>
      <c r="V14" s="6"/>
    </row>
    <row r="15" spans="2:23" ht="14.5" x14ac:dyDescent="0.35">
      <c r="B15" s="47"/>
      <c r="C15" s="48"/>
      <c r="D15" s="49"/>
      <c r="E15" s="49"/>
      <c r="F15" s="50"/>
      <c r="G15" s="50"/>
      <c r="H15" s="49"/>
      <c r="I15" s="51"/>
      <c r="J15" s="51"/>
      <c r="K15" s="51"/>
      <c r="L15" s="52"/>
      <c r="M15" s="55">
        <f t="shared" si="0"/>
        <v>0</v>
      </c>
      <c r="N15" s="27">
        <f t="shared" si="1"/>
        <v>0</v>
      </c>
      <c r="O15" s="28"/>
      <c r="P15" s="52"/>
      <c r="Q15" s="55">
        <f t="shared" si="3"/>
        <v>0</v>
      </c>
      <c r="V15" s="6"/>
    </row>
    <row r="16" spans="2:23" ht="14.5" x14ac:dyDescent="0.35">
      <c r="B16" s="47"/>
      <c r="C16" s="48"/>
      <c r="D16" s="49"/>
      <c r="E16" s="49"/>
      <c r="F16" s="50"/>
      <c r="G16" s="50"/>
      <c r="H16" s="49"/>
      <c r="I16" s="51"/>
      <c r="J16" s="51"/>
      <c r="K16" s="51"/>
      <c r="L16" s="52"/>
      <c r="M16" s="55">
        <f t="shared" si="0"/>
        <v>0</v>
      </c>
      <c r="N16" s="27">
        <f t="shared" si="1"/>
        <v>0</v>
      </c>
      <c r="O16" s="28"/>
      <c r="P16" s="52"/>
      <c r="Q16" s="55">
        <f t="shared" si="3"/>
        <v>0</v>
      </c>
      <c r="V16" s="6"/>
    </row>
    <row r="17" spans="2:22" ht="14.5" x14ac:dyDescent="0.35">
      <c r="B17" s="47"/>
      <c r="C17" s="48"/>
      <c r="D17" s="49"/>
      <c r="E17" s="49"/>
      <c r="F17" s="50"/>
      <c r="G17" s="50"/>
      <c r="H17" s="49"/>
      <c r="I17" s="51"/>
      <c r="J17" s="51"/>
      <c r="K17" s="51"/>
      <c r="L17" s="52"/>
      <c r="M17" s="55">
        <f t="shared" si="0"/>
        <v>0</v>
      </c>
      <c r="N17" s="27">
        <f t="shared" si="1"/>
        <v>0</v>
      </c>
      <c r="O17" s="28"/>
      <c r="P17" s="52"/>
      <c r="Q17" s="55">
        <f t="shared" si="3"/>
        <v>0</v>
      </c>
      <c r="V17" s="6"/>
    </row>
    <row r="18" spans="2:22" ht="14.5" x14ac:dyDescent="0.35">
      <c r="B18" s="47"/>
      <c r="C18" s="48"/>
      <c r="D18" s="49"/>
      <c r="E18" s="49"/>
      <c r="F18" s="50"/>
      <c r="G18" s="50"/>
      <c r="H18" s="49"/>
      <c r="I18" s="51"/>
      <c r="J18" s="51"/>
      <c r="K18" s="51"/>
      <c r="L18" s="52"/>
      <c r="M18" s="55">
        <f t="shared" si="0"/>
        <v>0</v>
      </c>
      <c r="N18" s="27">
        <f t="shared" si="1"/>
        <v>0</v>
      </c>
      <c r="O18" s="28"/>
      <c r="P18" s="52"/>
      <c r="Q18" s="55">
        <f t="shared" si="3"/>
        <v>0</v>
      </c>
      <c r="V18" s="6"/>
    </row>
    <row r="19" spans="2:22" ht="14.5" x14ac:dyDescent="0.35">
      <c r="B19" s="47"/>
      <c r="C19" s="48"/>
      <c r="D19" s="49"/>
      <c r="E19" s="49"/>
      <c r="F19" s="50"/>
      <c r="G19" s="50"/>
      <c r="H19" s="49"/>
      <c r="I19" s="51"/>
      <c r="J19" s="51"/>
      <c r="K19" s="51"/>
      <c r="L19" s="52"/>
      <c r="M19" s="55">
        <f t="shared" si="0"/>
        <v>0</v>
      </c>
      <c r="N19" s="27">
        <f t="shared" si="1"/>
        <v>0</v>
      </c>
      <c r="O19" s="28"/>
      <c r="P19" s="52"/>
      <c r="Q19" s="55">
        <f t="shared" si="3"/>
        <v>0</v>
      </c>
      <c r="V19" s="6"/>
    </row>
    <row r="20" spans="2:22" ht="14.5" x14ac:dyDescent="0.35">
      <c r="B20" s="47"/>
      <c r="C20" s="48"/>
      <c r="D20" s="49"/>
      <c r="E20" s="49"/>
      <c r="F20" s="50"/>
      <c r="G20" s="50"/>
      <c r="H20" s="49"/>
      <c r="I20" s="51"/>
      <c r="J20" s="51"/>
      <c r="K20" s="51"/>
      <c r="L20" s="52"/>
      <c r="M20" s="55">
        <f t="shared" si="0"/>
        <v>0</v>
      </c>
      <c r="N20" s="27">
        <f t="shared" si="1"/>
        <v>0</v>
      </c>
      <c r="O20" s="28"/>
      <c r="P20" s="52"/>
      <c r="Q20" s="55">
        <f t="shared" si="3"/>
        <v>0</v>
      </c>
      <c r="V20" s="6"/>
    </row>
    <row r="21" spans="2:22" ht="14.5" x14ac:dyDescent="0.35">
      <c r="B21" s="47"/>
      <c r="C21" s="48"/>
      <c r="D21" s="49"/>
      <c r="E21" s="49"/>
      <c r="F21" s="50"/>
      <c r="G21" s="50"/>
      <c r="H21" s="49"/>
      <c r="I21" s="51"/>
      <c r="J21" s="51"/>
      <c r="K21" s="51"/>
      <c r="L21" s="52"/>
      <c r="M21" s="55">
        <f t="shared" si="0"/>
        <v>0</v>
      </c>
      <c r="N21" s="27">
        <f t="shared" si="1"/>
        <v>0</v>
      </c>
      <c r="O21" s="28"/>
      <c r="P21" s="52"/>
      <c r="Q21" s="55">
        <f t="shared" si="3"/>
        <v>0</v>
      </c>
      <c r="V21" s="6"/>
    </row>
    <row r="22" spans="2:22" ht="14.5" x14ac:dyDescent="0.35">
      <c r="B22" s="47"/>
      <c r="C22" s="48"/>
      <c r="D22" s="49"/>
      <c r="E22" s="49"/>
      <c r="F22" s="50"/>
      <c r="G22" s="50"/>
      <c r="H22" s="49"/>
      <c r="I22" s="51"/>
      <c r="J22" s="51"/>
      <c r="K22" s="51"/>
      <c r="L22" s="52"/>
      <c r="M22" s="55">
        <f t="shared" si="0"/>
        <v>0</v>
      </c>
      <c r="N22" s="27">
        <f t="shared" si="1"/>
        <v>0</v>
      </c>
      <c r="O22" s="28"/>
      <c r="P22" s="52"/>
      <c r="Q22" s="55">
        <f t="shared" si="3"/>
        <v>0</v>
      </c>
      <c r="V22" s="6"/>
    </row>
    <row r="23" spans="2:22" ht="14.5" x14ac:dyDescent="0.35">
      <c r="B23" s="47"/>
      <c r="C23" s="48"/>
      <c r="D23" s="49"/>
      <c r="E23" s="49"/>
      <c r="F23" s="50"/>
      <c r="G23" s="50"/>
      <c r="H23" s="49"/>
      <c r="I23" s="51"/>
      <c r="J23" s="51"/>
      <c r="K23" s="51"/>
      <c r="L23" s="52"/>
      <c r="M23" s="55">
        <f t="shared" si="0"/>
        <v>0</v>
      </c>
      <c r="N23" s="27">
        <f t="shared" si="1"/>
        <v>0</v>
      </c>
      <c r="O23" s="28"/>
      <c r="P23" s="52"/>
      <c r="Q23" s="55">
        <f t="shared" si="3"/>
        <v>0</v>
      </c>
      <c r="V23" s="6"/>
    </row>
    <row r="24" spans="2:22" ht="14.5" x14ac:dyDescent="0.35">
      <c r="B24" s="47"/>
      <c r="C24" s="48"/>
      <c r="D24" s="49"/>
      <c r="E24" s="49"/>
      <c r="F24" s="50"/>
      <c r="G24" s="50"/>
      <c r="H24" s="49"/>
      <c r="I24" s="51"/>
      <c r="J24" s="51"/>
      <c r="K24" s="51"/>
      <c r="L24" s="52"/>
      <c r="M24" s="55">
        <f t="shared" si="0"/>
        <v>0</v>
      </c>
      <c r="N24" s="27">
        <f t="shared" si="1"/>
        <v>0</v>
      </c>
      <c r="O24" s="28"/>
      <c r="P24" s="52"/>
      <c r="Q24" s="55">
        <f t="shared" si="3"/>
        <v>0</v>
      </c>
      <c r="V24" s="6"/>
    </row>
    <row r="25" spans="2:22" ht="14.5" x14ac:dyDescent="0.35">
      <c r="B25" s="47"/>
      <c r="C25" s="48"/>
      <c r="D25" s="49"/>
      <c r="E25" s="49"/>
      <c r="F25" s="50"/>
      <c r="G25" s="50"/>
      <c r="H25" s="49"/>
      <c r="I25" s="51"/>
      <c r="J25" s="51"/>
      <c r="K25" s="51"/>
      <c r="L25" s="52"/>
      <c r="M25" s="55">
        <f t="shared" si="0"/>
        <v>0</v>
      </c>
      <c r="N25" s="27">
        <f t="shared" si="1"/>
        <v>0</v>
      </c>
      <c r="O25" s="28"/>
      <c r="P25" s="52"/>
      <c r="Q25" s="55">
        <f t="shared" si="3"/>
        <v>0</v>
      </c>
      <c r="V25" s="6"/>
    </row>
    <row r="26" spans="2:22" ht="14.5" x14ac:dyDescent="0.35">
      <c r="B26" s="47"/>
      <c r="C26" s="48"/>
      <c r="D26" s="49"/>
      <c r="E26" s="49"/>
      <c r="F26" s="50"/>
      <c r="G26" s="50"/>
      <c r="H26" s="49"/>
      <c r="I26" s="51"/>
      <c r="J26" s="51"/>
      <c r="K26" s="51"/>
      <c r="L26" s="52"/>
      <c r="M26" s="55">
        <f t="shared" si="0"/>
        <v>0</v>
      </c>
      <c r="N26" s="27">
        <f t="shared" si="1"/>
        <v>0</v>
      </c>
      <c r="O26" s="28"/>
      <c r="P26" s="52"/>
      <c r="Q26" s="55">
        <f t="shared" si="3"/>
        <v>0</v>
      </c>
      <c r="V26" s="6"/>
    </row>
    <row r="27" spans="2:22" ht="14.5" x14ac:dyDescent="0.35">
      <c r="B27" s="47"/>
      <c r="C27" s="48"/>
      <c r="D27" s="49"/>
      <c r="E27" s="49"/>
      <c r="F27" s="50"/>
      <c r="G27" s="50"/>
      <c r="H27" s="49"/>
      <c r="I27" s="51"/>
      <c r="J27" s="51"/>
      <c r="K27" s="51"/>
      <c r="L27" s="52"/>
      <c r="M27" s="55">
        <f t="shared" si="0"/>
        <v>0</v>
      </c>
      <c r="N27" s="27">
        <f t="shared" si="1"/>
        <v>0</v>
      </c>
      <c r="O27" s="28"/>
      <c r="P27" s="52"/>
      <c r="Q27" s="55">
        <f t="shared" si="3"/>
        <v>0</v>
      </c>
      <c r="V27" s="6"/>
    </row>
    <row r="28" spans="2:22" ht="14.5" x14ac:dyDescent="0.35">
      <c r="B28" s="47"/>
      <c r="C28" s="48"/>
      <c r="D28" s="49"/>
      <c r="E28" s="49"/>
      <c r="F28" s="50"/>
      <c r="G28" s="50"/>
      <c r="H28" s="49"/>
      <c r="I28" s="51"/>
      <c r="J28" s="51"/>
      <c r="K28" s="51"/>
      <c r="L28" s="52"/>
      <c r="M28" s="55">
        <f t="shared" si="0"/>
        <v>0</v>
      </c>
      <c r="N28" s="27">
        <f t="shared" si="1"/>
        <v>0</v>
      </c>
      <c r="O28" s="28"/>
      <c r="P28" s="52"/>
      <c r="Q28" s="55">
        <f t="shared" si="3"/>
        <v>0</v>
      </c>
      <c r="V28" s="6"/>
    </row>
    <row r="29" spans="2:22" ht="14.5" x14ac:dyDescent="0.35">
      <c r="B29" s="47"/>
      <c r="C29" s="48"/>
      <c r="D29" s="49"/>
      <c r="E29" s="49"/>
      <c r="F29" s="50"/>
      <c r="G29" s="50"/>
      <c r="H29" s="49"/>
      <c r="I29" s="51"/>
      <c r="J29" s="51"/>
      <c r="K29" s="51"/>
      <c r="L29" s="52"/>
      <c r="M29" s="55">
        <f t="shared" si="0"/>
        <v>0</v>
      </c>
      <c r="N29" s="27">
        <f t="shared" si="1"/>
        <v>0</v>
      </c>
      <c r="O29" s="28"/>
      <c r="P29" s="52"/>
      <c r="Q29" s="55">
        <f t="shared" si="3"/>
        <v>0</v>
      </c>
      <c r="V29" s="6"/>
    </row>
    <row r="30" spans="2:22" ht="14.5" x14ac:dyDescent="0.35">
      <c r="B30" s="47"/>
      <c r="C30" s="48"/>
      <c r="D30" s="49"/>
      <c r="E30" s="49"/>
      <c r="F30" s="50"/>
      <c r="G30" s="50"/>
      <c r="H30" s="49"/>
      <c r="I30" s="51"/>
      <c r="J30" s="51"/>
      <c r="K30" s="51"/>
      <c r="L30" s="52"/>
      <c r="M30" s="55">
        <f t="shared" si="0"/>
        <v>0</v>
      </c>
      <c r="N30" s="27">
        <f t="shared" si="1"/>
        <v>0</v>
      </c>
      <c r="O30" s="28"/>
      <c r="P30" s="52"/>
      <c r="Q30" s="55">
        <f t="shared" si="3"/>
        <v>0</v>
      </c>
      <c r="V30" s="6"/>
    </row>
    <row r="31" spans="2:22" ht="14.5" x14ac:dyDescent="0.35">
      <c r="B31" s="47"/>
      <c r="C31" s="48"/>
      <c r="D31" s="49"/>
      <c r="E31" s="49"/>
      <c r="F31" s="50"/>
      <c r="G31" s="50"/>
      <c r="H31" s="49"/>
      <c r="I31" s="51"/>
      <c r="J31" s="51"/>
      <c r="K31" s="51"/>
      <c r="L31" s="52"/>
      <c r="M31" s="55">
        <f t="shared" si="0"/>
        <v>0</v>
      </c>
      <c r="N31" s="27">
        <f t="shared" si="1"/>
        <v>0</v>
      </c>
      <c r="O31" s="28"/>
      <c r="P31" s="52"/>
      <c r="Q31" s="55">
        <f t="shared" si="3"/>
        <v>0</v>
      </c>
      <c r="V31" s="6"/>
    </row>
    <row r="32" spans="2:22" ht="14.5" x14ac:dyDescent="0.35">
      <c r="B32" s="47"/>
      <c r="C32" s="48"/>
      <c r="D32" s="49"/>
      <c r="E32" s="49"/>
      <c r="F32" s="50"/>
      <c r="G32" s="50"/>
      <c r="H32" s="49"/>
      <c r="I32" s="51"/>
      <c r="J32" s="51"/>
      <c r="K32" s="51"/>
      <c r="L32" s="52"/>
      <c r="M32" s="55">
        <f t="shared" si="0"/>
        <v>0</v>
      </c>
      <c r="N32" s="27">
        <f t="shared" si="1"/>
        <v>0</v>
      </c>
      <c r="O32" s="28"/>
      <c r="P32" s="52"/>
      <c r="Q32" s="55">
        <f t="shared" si="3"/>
        <v>0</v>
      </c>
      <c r="V32" s="6"/>
    </row>
    <row r="33" spans="2:22" ht="14.5" x14ac:dyDescent="0.35">
      <c r="B33" s="47"/>
      <c r="C33" s="48"/>
      <c r="D33" s="49"/>
      <c r="E33" s="49"/>
      <c r="F33" s="50"/>
      <c r="G33" s="50"/>
      <c r="H33" s="49"/>
      <c r="I33" s="51"/>
      <c r="J33" s="51"/>
      <c r="K33" s="51"/>
      <c r="L33" s="52"/>
      <c r="M33" s="55">
        <f t="shared" si="0"/>
        <v>0</v>
      </c>
      <c r="N33" s="27">
        <f t="shared" si="1"/>
        <v>0</v>
      </c>
      <c r="O33" s="28"/>
      <c r="P33" s="52"/>
      <c r="Q33" s="55">
        <f t="shared" si="3"/>
        <v>0</v>
      </c>
      <c r="V33" s="6"/>
    </row>
    <row r="34" spans="2:22" ht="14.5" x14ac:dyDescent="0.35">
      <c r="B34" s="47"/>
      <c r="C34" s="48"/>
      <c r="D34" s="49"/>
      <c r="E34" s="49"/>
      <c r="F34" s="50"/>
      <c r="G34" s="50"/>
      <c r="H34" s="49"/>
      <c r="I34" s="51"/>
      <c r="J34" s="51"/>
      <c r="K34" s="51"/>
      <c r="L34" s="52"/>
      <c r="M34" s="55">
        <f t="shared" si="0"/>
        <v>0</v>
      </c>
      <c r="N34" s="27">
        <f t="shared" si="1"/>
        <v>0</v>
      </c>
      <c r="O34" s="28"/>
      <c r="P34" s="52"/>
      <c r="Q34" s="55">
        <f t="shared" si="3"/>
        <v>0</v>
      </c>
      <c r="V34" s="6"/>
    </row>
    <row r="35" spans="2:22" ht="14.5" x14ac:dyDescent="0.35">
      <c r="B35" s="47"/>
      <c r="C35" s="48"/>
      <c r="D35" s="49"/>
      <c r="E35" s="49"/>
      <c r="F35" s="50"/>
      <c r="G35" s="50"/>
      <c r="H35" s="49"/>
      <c r="I35" s="51"/>
      <c r="J35" s="51"/>
      <c r="K35" s="51"/>
      <c r="L35" s="52"/>
      <c r="M35" s="55">
        <f t="shared" si="0"/>
        <v>0</v>
      </c>
      <c r="N35" s="27">
        <f t="shared" si="1"/>
        <v>0</v>
      </c>
      <c r="O35" s="28"/>
      <c r="P35" s="52"/>
      <c r="Q35" s="55">
        <f t="shared" si="3"/>
        <v>0</v>
      </c>
      <c r="V35" s="6"/>
    </row>
    <row r="36" spans="2:22" ht="14.5" x14ac:dyDescent="0.35">
      <c r="B36" s="47"/>
      <c r="C36" s="48"/>
      <c r="D36" s="49"/>
      <c r="E36" s="49"/>
      <c r="F36" s="50"/>
      <c r="G36" s="50"/>
      <c r="H36" s="49"/>
      <c r="I36" s="51"/>
      <c r="J36" s="51"/>
      <c r="K36" s="51"/>
      <c r="L36" s="52"/>
      <c r="M36" s="55">
        <f t="shared" si="0"/>
        <v>0</v>
      </c>
      <c r="N36" s="27">
        <f t="shared" si="1"/>
        <v>0</v>
      </c>
      <c r="O36" s="28"/>
      <c r="P36" s="52"/>
      <c r="Q36" s="55">
        <f t="shared" si="3"/>
        <v>0</v>
      </c>
      <c r="V36" s="6"/>
    </row>
    <row r="37" spans="2:22" ht="14.5" x14ac:dyDescent="0.35">
      <c r="B37" s="47"/>
      <c r="C37" s="48"/>
      <c r="D37" s="49"/>
      <c r="E37" s="49"/>
      <c r="F37" s="50"/>
      <c r="G37" s="50"/>
      <c r="H37" s="49"/>
      <c r="I37" s="51"/>
      <c r="J37" s="51"/>
      <c r="K37" s="51"/>
      <c r="L37" s="52"/>
      <c r="M37" s="55">
        <f t="shared" si="0"/>
        <v>0</v>
      </c>
      <c r="N37" s="27">
        <f t="shared" si="1"/>
        <v>0</v>
      </c>
      <c r="O37" s="28"/>
      <c r="P37" s="52"/>
      <c r="Q37" s="55">
        <f t="shared" si="3"/>
        <v>0</v>
      </c>
      <c r="V37" s="6"/>
    </row>
    <row r="38" spans="2:22" ht="14.5" x14ac:dyDescent="0.35">
      <c r="B38" s="47"/>
      <c r="C38" s="48"/>
      <c r="D38" s="49"/>
      <c r="E38" s="49"/>
      <c r="F38" s="50"/>
      <c r="G38" s="50"/>
      <c r="H38" s="49"/>
      <c r="I38" s="51"/>
      <c r="J38" s="51"/>
      <c r="K38" s="51"/>
      <c r="L38" s="52"/>
      <c r="M38" s="55">
        <f t="shared" si="0"/>
        <v>0</v>
      </c>
      <c r="N38" s="27">
        <f t="shared" si="1"/>
        <v>0</v>
      </c>
      <c r="O38" s="28"/>
      <c r="P38" s="52"/>
      <c r="Q38" s="55">
        <f t="shared" si="3"/>
        <v>0</v>
      </c>
      <c r="V38" s="6"/>
    </row>
    <row r="39" spans="2:22" ht="14.5" x14ac:dyDescent="0.35">
      <c r="B39" s="47"/>
      <c r="C39" s="48"/>
      <c r="D39" s="49"/>
      <c r="E39" s="49"/>
      <c r="F39" s="50"/>
      <c r="G39" s="50"/>
      <c r="H39" s="49"/>
      <c r="I39" s="51"/>
      <c r="J39" s="51"/>
      <c r="K39" s="51"/>
      <c r="L39" s="52"/>
      <c r="M39" s="55">
        <f t="shared" si="0"/>
        <v>0</v>
      </c>
      <c r="N39" s="27">
        <f t="shared" si="1"/>
        <v>0</v>
      </c>
      <c r="O39" s="28"/>
      <c r="P39" s="52"/>
      <c r="Q39" s="55">
        <f t="shared" si="3"/>
        <v>0</v>
      </c>
      <c r="V39" s="6"/>
    </row>
    <row r="40" spans="2:22" ht="14.5" x14ac:dyDescent="0.35">
      <c r="B40" s="47"/>
      <c r="C40" s="48"/>
      <c r="D40" s="49"/>
      <c r="E40" s="49"/>
      <c r="F40" s="50"/>
      <c r="G40" s="50"/>
      <c r="H40" s="49"/>
      <c r="I40" s="51"/>
      <c r="J40" s="51"/>
      <c r="K40" s="51"/>
      <c r="L40" s="52"/>
      <c r="M40" s="55">
        <f t="shared" si="0"/>
        <v>0</v>
      </c>
      <c r="N40" s="27">
        <f t="shared" si="1"/>
        <v>0</v>
      </c>
      <c r="O40" s="28"/>
      <c r="P40" s="52"/>
      <c r="Q40" s="55">
        <f t="shared" si="3"/>
        <v>0</v>
      </c>
      <c r="V40" s="6"/>
    </row>
    <row r="41" spans="2:22" ht="14.5" x14ac:dyDescent="0.35">
      <c r="B41" s="47"/>
      <c r="C41" s="48"/>
      <c r="D41" s="49"/>
      <c r="E41" s="49"/>
      <c r="F41" s="50"/>
      <c r="G41" s="50"/>
      <c r="H41" s="49"/>
      <c r="I41" s="51"/>
      <c r="J41" s="51"/>
      <c r="K41" s="51"/>
      <c r="L41" s="52"/>
      <c r="M41" s="55">
        <f t="shared" si="0"/>
        <v>0</v>
      </c>
      <c r="N41" s="27">
        <f t="shared" si="1"/>
        <v>0</v>
      </c>
      <c r="O41" s="28"/>
      <c r="P41" s="52"/>
      <c r="Q41" s="55">
        <f t="shared" si="3"/>
        <v>0</v>
      </c>
      <c r="V41" s="6"/>
    </row>
    <row r="42" spans="2:22" ht="14.5" x14ac:dyDescent="0.35">
      <c r="B42" s="47"/>
      <c r="C42" s="48"/>
      <c r="D42" s="49"/>
      <c r="E42" s="49"/>
      <c r="F42" s="50"/>
      <c r="G42" s="50"/>
      <c r="H42" s="49"/>
      <c r="I42" s="51"/>
      <c r="J42" s="51"/>
      <c r="K42" s="51"/>
      <c r="L42" s="52"/>
      <c r="M42" s="55">
        <f t="shared" si="0"/>
        <v>0</v>
      </c>
      <c r="N42" s="27">
        <f t="shared" si="1"/>
        <v>0</v>
      </c>
      <c r="O42" s="28"/>
      <c r="P42" s="52"/>
      <c r="Q42" s="55">
        <f t="shared" si="3"/>
        <v>0</v>
      </c>
      <c r="V42" s="6"/>
    </row>
    <row r="43" spans="2:22" ht="14.25" customHeight="1" x14ac:dyDescent="0.35">
      <c r="B43" s="47"/>
      <c r="C43" s="48"/>
      <c r="D43" s="49"/>
      <c r="E43" s="49"/>
      <c r="F43" s="50"/>
      <c r="G43" s="50"/>
      <c r="H43" s="49"/>
      <c r="I43" s="51"/>
      <c r="J43" s="9"/>
      <c r="K43" s="51"/>
      <c r="L43" s="52"/>
      <c r="M43" s="55">
        <f t="shared" si="0"/>
        <v>0</v>
      </c>
      <c r="N43" s="27">
        <f t="shared" si="1"/>
        <v>0</v>
      </c>
      <c r="O43" s="28"/>
      <c r="P43" s="52"/>
      <c r="Q43" s="55">
        <f t="shared" si="3"/>
        <v>0</v>
      </c>
      <c r="V43" s="6"/>
    </row>
    <row r="44" spans="2:22" ht="14.5" x14ac:dyDescent="0.35">
      <c r="B44" s="47"/>
      <c r="C44" s="48"/>
      <c r="D44" s="49"/>
      <c r="E44" s="49"/>
      <c r="F44" s="50"/>
      <c r="G44" s="50"/>
      <c r="H44" s="49"/>
      <c r="I44" s="51"/>
      <c r="J44" s="51"/>
      <c r="K44" s="51"/>
      <c r="L44" s="52"/>
      <c r="M44" s="55">
        <f t="shared" si="0"/>
        <v>0</v>
      </c>
      <c r="N44" s="27">
        <f t="shared" si="1"/>
        <v>0</v>
      </c>
      <c r="O44" s="28"/>
      <c r="P44" s="52"/>
      <c r="Q44" s="55">
        <f t="shared" si="3"/>
        <v>0</v>
      </c>
      <c r="V44" s="6"/>
    </row>
    <row r="45" spans="2:22" ht="14.5" x14ac:dyDescent="0.35">
      <c r="B45" s="47"/>
      <c r="C45" s="48"/>
      <c r="D45" s="49"/>
      <c r="E45" s="49"/>
      <c r="F45" s="50"/>
      <c r="G45" s="50"/>
      <c r="H45" s="49"/>
      <c r="I45" s="51"/>
      <c r="J45" s="51"/>
      <c r="K45" s="51"/>
      <c r="L45" s="52"/>
      <c r="M45" s="55">
        <f t="shared" si="0"/>
        <v>0</v>
      </c>
      <c r="N45" s="27">
        <f t="shared" si="1"/>
        <v>0</v>
      </c>
      <c r="O45" s="28"/>
      <c r="P45" s="52"/>
      <c r="Q45" s="55">
        <f t="shared" si="3"/>
        <v>0</v>
      </c>
      <c r="V45" s="6"/>
    </row>
    <row r="46" spans="2:22" ht="14.5" x14ac:dyDescent="0.35">
      <c r="B46" s="47"/>
      <c r="C46" s="48"/>
      <c r="D46" s="49"/>
      <c r="E46" s="49"/>
      <c r="F46" s="50"/>
      <c r="G46" s="50"/>
      <c r="H46" s="49"/>
      <c r="I46" s="51"/>
      <c r="J46" s="51"/>
      <c r="K46" s="51"/>
      <c r="L46" s="52"/>
      <c r="M46" s="55">
        <f t="shared" si="0"/>
        <v>0</v>
      </c>
      <c r="N46" s="27">
        <f t="shared" si="1"/>
        <v>0</v>
      </c>
      <c r="O46" s="28"/>
      <c r="P46" s="52"/>
      <c r="Q46" s="55">
        <f t="shared" si="3"/>
        <v>0</v>
      </c>
      <c r="V46" s="6"/>
    </row>
    <row r="47" spans="2:22" ht="14.5" x14ac:dyDescent="0.35">
      <c r="B47" s="47"/>
      <c r="C47" s="48"/>
      <c r="D47" s="49"/>
      <c r="E47" s="49"/>
      <c r="F47" s="50"/>
      <c r="G47" s="50"/>
      <c r="H47" s="49"/>
      <c r="I47" s="51"/>
      <c r="J47" s="51"/>
      <c r="K47" s="51"/>
      <c r="L47" s="52"/>
      <c r="M47" s="55">
        <f t="shared" si="0"/>
        <v>0</v>
      </c>
      <c r="N47" s="27">
        <f t="shared" si="1"/>
        <v>0</v>
      </c>
      <c r="O47" s="28"/>
      <c r="P47" s="52"/>
      <c r="Q47" s="55">
        <f t="shared" si="3"/>
        <v>0</v>
      </c>
    </row>
    <row r="48" spans="2:22" ht="14.5" x14ac:dyDescent="0.35">
      <c r="B48" s="47"/>
      <c r="C48" s="48"/>
      <c r="D48" s="49"/>
      <c r="E48" s="49"/>
      <c r="F48" s="50"/>
      <c r="G48" s="50"/>
      <c r="H48" s="49"/>
      <c r="I48" s="51"/>
      <c r="J48" s="51"/>
      <c r="K48" s="51"/>
      <c r="L48" s="52"/>
      <c r="M48" s="55">
        <f t="shared" si="0"/>
        <v>0</v>
      </c>
      <c r="N48" s="27">
        <f t="shared" si="1"/>
        <v>0</v>
      </c>
      <c r="O48" s="28"/>
      <c r="P48" s="52"/>
      <c r="Q48" s="55">
        <f t="shared" si="3"/>
        <v>0</v>
      </c>
    </row>
    <row r="49" spans="2:22" ht="14.5" x14ac:dyDescent="0.35">
      <c r="B49" s="47"/>
      <c r="C49" s="48"/>
      <c r="D49" s="49"/>
      <c r="E49" s="49"/>
      <c r="F49" s="50"/>
      <c r="G49" s="50"/>
      <c r="H49" s="49"/>
      <c r="I49" s="51"/>
      <c r="J49" s="51"/>
      <c r="K49" s="51"/>
      <c r="L49" s="52"/>
      <c r="M49" s="55">
        <f t="shared" si="0"/>
        <v>0</v>
      </c>
      <c r="N49" s="27">
        <f t="shared" si="1"/>
        <v>0</v>
      </c>
      <c r="O49" s="28"/>
      <c r="P49" s="52"/>
      <c r="Q49" s="55">
        <f t="shared" si="3"/>
        <v>0</v>
      </c>
    </row>
    <row r="50" spans="2:22" ht="14.5" x14ac:dyDescent="0.35">
      <c r="B50" s="47"/>
      <c r="C50" s="48"/>
      <c r="D50" s="49"/>
      <c r="E50" s="49"/>
      <c r="F50" s="50"/>
      <c r="G50" s="50"/>
      <c r="H50" s="49"/>
      <c r="I50" s="51"/>
      <c r="J50" s="51"/>
      <c r="K50" s="51"/>
      <c r="L50" s="52"/>
      <c r="M50" s="55">
        <f t="shared" si="0"/>
        <v>0</v>
      </c>
      <c r="N50" s="27">
        <f t="shared" si="1"/>
        <v>0</v>
      </c>
      <c r="O50" s="28"/>
      <c r="P50" s="52"/>
      <c r="Q50" s="55">
        <f t="shared" si="3"/>
        <v>0</v>
      </c>
    </row>
    <row r="51" spans="2:22" ht="14.5" x14ac:dyDescent="0.35">
      <c r="B51" s="47"/>
      <c r="C51" s="48"/>
      <c r="D51" s="49"/>
      <c r="E51" s="49"/>
      <c r="F51" s="50"/>
      <c r="G51" s="50"/>
      <c r="H51" s="49"/>
      <c r="I51" s="51"/>
      <c r="J51" s="51"/>
      <c r="K51" s="51"/>
      <c r="L51" s="52"/>
      <c r="M51" s="55">
        <f t="shared" si="0"/>
        <v>0</v>
      </c>
      <c r="N51" s="27">
        <f t="shared" si="1"/>
        <v>0</v>
      </c>
      <c r="O51" s="28"/>
      <c r="P51" s="52"/>
      <c r="Q51" s="55">
        <f t="shared" si="2"/>
        <v>0</v>
      </c>
    </row>
    <row r="52" spans="2:22" ht="14.5" x14ac:dyDescent="0.35">
      <c r="B52" s="47"/>
      <c r="C52" s="48"/>
      <c r="D52" s="49"/>
      <c r="E52" s="49"/>
      <c r="F52" s="50"/>
      <c r="G52" s="50"/>
      <c r="H52" s="49"/>
      <c r="I52" s="51"/>
      <c r="J52" s="51"/>
      <c r="K52" s="51"/>
      <c r="L52" s="52"/>
      <c r="M52" s="55">
        <f t="shared" si="0"/>
        <v>0</v>
      </c>
      <c r="N52" s="27">
        <f t="shared" si="1"/>
        <v>0</v>
      </c>
      <c r="O52" s="28"/>
      <c r="P52" s="52"/>
      <c r="Q52" s="55">
        <f t="shared" si="2"/>
        <v>0</v>
      </c>
    </row>
    <row r="53" spans="2:22" ht="14.5" x14ac:dyDescent="0.35">
      <c r="B53" s="47"/>
      <c r="C53" s="48"/>
      <c r="D53" s="49"/>
      <c r="E53" s="49"/>
      <c r="F53" s="50"/>
      <c r="G53" s="50"/>
      <c r="H53" s="49"/>
      <c r="I53" s="51"/>
      <c r="J53" s="51"/>
      <c r="K53" s="51"/>
      <c r="L53" s="52"/>
      <c r="M53" s="55">
        <f t="shared" si="0"/>
        <v>0</v>
      </c>
      <c r="N53" s="27">
        <f t="shared" si="1"/>
        <v>0</v>
      </c>
      <c r="O53" s="28"/>
      <c r="P53" s="52"/>
      <c r="Q53" s="55">
        <f t="shared" si="2"/>
        <v>0</v>
      </c>
    </row>
    <row r="54" spans="2:22" ht="14.5" x14ac:dyDescent="0.35">
      <c r="B54" s="47"/>
      <c r="C54" s="48"/>
      <c r="D54" s="49"/>
      <c r="E54" s="49"/>
      <c r="F54" s="50"/>
      <c r="G54" s="50"/>
      <c r="H54" s="49"/>
      <c r="I54" s="51"/>
      <c r="J54" s="51"/>
      <c r="K54" s="51"/>
      <c r="L54" s="52"/>
      <c r="M54" s="55">
        <f t="shared" si="0"/>
        <v>0</v>
      </c>
      <c r="N54" s="27">
        <f t="shared" si="1"/>
        <v>0</v>
      </c>
      <c r="O54" s="28"/>
      <c r="P54" s="52"/>
      <c r="Q54" s="55">
        <f t="shared" si="2"/>
        <v>0</v>
      </c>
    </row>
    <row r="55" spans="2:22" ht="14.5" x14ac:dyDescent="0.35">
      <c r="B55" s="47"/>
      <c r="C55" s="48"/>
      <c r="D55" s="49"/>
      <c r="E55" s="49"/>
      <c r="F55" s="50"/>
      <c r="G55" s="50"/>
      <c r="H55" s="49"/>
      <c r="I55" s="51"/>
      <c r="J55" s="51"/>
      <c r="K55" s="51"/>
      <c r="L55" s="52"/>
      <c r="M55" s="55">
        <f t="shared" si="0"/>
        <v>0</v>
      </c>
      <c r="N55" s="27">
        <f t="shared" si="1"/>
        <v>0</v>
      </c>
      <c r="O55" s="28"/>
      <c r="P55" s="52"/>
      <c r="Q55" s="55">
        <f t="shared" si="2"/>
        <v>0</v>
      </c>
    </row>
    <row r="56" spans="2:22" ht="14.5" x14ac:dyDescent="0.35">
      <c r="B56" s="47"/>
      <c r="C56" s="48"/>
      <c r="D56" s="49"/>
      <c r="E56" s="49"/>
      <c r="F56" s="50"/>
      <c r="G56" s="50"/>
      <c r="H56" s="49"/>
      <c r="I56" s="51"/>
      <c r="J56" s="51"/>
      <c r="K56" s="51"/>
      <c r="L56" s="52"/>
      <c r="M56" s="55">
        <f t="shared" si="0"/>
        <v>0</v>
      </c>
      <c r="N56" s="27">
        <f t="shared" si="1"/>
        <v>0</v>
      </c>
      <c r="O56" s="28"/>
      <c r="P56" s="52"/>
      <c r="Q56" s="55">
        <f t="shared" si="2"/>
        <v>0</v>
      </c>
      <c r="V56" s="6"/>
    </row>
    <row r="57" spans="2:22" ht="14.5" x14ac:dyDescent="0.35">
      <c r="B57" s="47"/>
      <c r="C57" s="48"/>
      <c r="D57" s="49"/>
      <c r="E57" s="49"/>
      <c r="F57" s="50"/>
      <c r="G57" s="50"/>
      <c r="H57" s="49"/>
      <c r="I57" s="51"/>
      <c r="J57" s="51"/>
      <c r="K57" s="51"/>
      <c r="L57" s="52"/>
      <c r="M57" s="55">
        <f t="shared" si="0"/>
        <v>0</v>
      </c>
      <c r="N57" s="27">
        <f t="shared" si="1"/>
        <v>0</v>
      </c>
      <c r="O57" s="28"/>
      <c r="P57" s="52"/>
      <c r="Q57" s="55">
        <f t="shared" si="2"/>
        <v>0</v>
      </c>
      <c r="V57" s="6"/>
    </row>
    <row r="58" spans="2:22" ht="14.5" x14ac:dyDescent="0.35">
      <c r="B58" s="47"/>
      <c r="C58" s="48"/>
      <c r="D58" s="49"/>
      <c r="E58" s="49"/>
      <c r="F58" s="50"/>
      <c r="G58" s="50"/>
      <c r="H58" s="49"/>
      <c r="I58" s="51"/>
      <c r="J58" s="51"/>
      <c r="K58" s="51"/>
      <c r="L58" s="52"/>
      <c r="M58" s="55">
        <f t="shared" si="0"/>
        <v>0</v>
      </c>
      <c r="N58" s="27">
        <f t="shared" si="1"/>
        <v>0</v>
      </c>
      <c r="O58" s="28"/>
      <c r="P58" s="52"/>
      <c r="Q58" s="55">
        <f t="shared" si="2"/>
        <v>0</v>
      </c>
      <c r="V58" s="6"/>
    </row>
    <row r="59" spans="2:22" ht="14.5" x14ac:dyDescent="0.35">
      <c r="B59" s="47"/>
      <c r="C59" s="48"/>
      <c r="D59" s="49"/>
      <c r="E59" s="49"/>
      <c r="F59" s="50"/>
      <c r="G59" s="50"/>
      <c r="H59" s="49"/>
      <c r="I59" s="51"/>
      <c r="J59" s="51"/>
      <c r="K59" s="51"/>
      <c r="L59" s="52"/>
      <c r="M59" s="55">
        <f t="shared" si="0"/>
        <v>0</v>
      </c>
      <c r="N59" s="27">
        <f t="shared" si="1"/>
        <v>0</v>
      </c>
      <c r="O59" s="28"/>
      <c r="P59" s="52"/>
      <c r="Q59" s="55">
        <f t="shared" si="2"/>
        <v>0</v>
      </c>
      <c r="V59" s="6"/>
    </row>
    <row r="60" spans="2:22" ht="14.5" x14ac:dyDescent="0.35">
      <c r="B60" s="47"/>
      <c r="C60" s="48"/>
      <c r="D60" s="49"/>
      <c r="E60" s="49"/>
      <c r="F60" s="50"/>
      <c r="G60" s="50"/>
      <c r="H60" s="49"/>
      <c r="I60" s="51"/>
      <c r="J60" s="51"/>
      <c r="K60" s="51"/>
      <c r="L60" s="52"/>
      <c r="M60" s="55">
        <f t="shared" si="0"/>
        <v>0</v>
      </c>
      <c r="N60" s="27">
        <f t="shared" si="1"/>
        <v>0</v>
      </c>
      <c r="O60" s="28"/>
      <c r="P60" s="52"/>
      <c r="Q60" s="55">
        <f t="shared" si="2"/>
        <v>0</v>
      </c>
      <c r="V60" s="6"/>
    </row>
    <row r="61" spans="2:22" ht="14.5" x14ac:dyDescent="0.35">
      <c r="B61" s="47"/>
      <c r="C61" s="48"/>
      <c r="D61" s="49"/>
      <c r="E61" s="49"/>
      <c r="F61" s="50"/>
      <c r="G61" s="50"/>
      <c r="H61" s="49"/>
      <c r="I61" s="51"/>
      <c r="J61" s="51"/>
      <c r="K61" s="51"/>
      <c r="L61" s="52"/>
      <c r="M61" s="55">
        <f t="shared" si="0"/>
        <v>0</v>
      </c>
      <c r="N61" s="27">
        <f t="shared" si="1"/>
        <v>0</v>
      </c>
      <c r="O61" s="28"/>
      <c r="P61" s="52"/>
      <c r="Q61" s="55">
        <f t="shared" si="2"/>
        <v>0</v>
      </c>
      <c r="V61" s="6"/>
    </row>
    <row r="62" spans="2:22" ht="14.5" x14ac:dyDescent="0.35">
      <c r="B62" s="47"/>
      <c r="C62" s="48"/>
      <c r="D62" s="49"/>
      <c r="E62" s="49"/>
      <c r="F62" s="50"/>
      <c r="G62" s="50"/>
      <c r="H62" s="49"/>
      <c r="I62" s="51"/>
      <c r="J62" s="51"/>
      <c r="K62" s="51"/>
      <c r="L62" s="52"/>
      <c r="M62" s="55">
        <f t="shared" si="0"/>
        <v>0</v>
      </c>
      <c r="N62" s="27">
        <f t="shared" si="1"/>
        <v>0</v>
      </c>
      <c r="O62" s="28"/>
      <c r="P62" s="52"/>
      <c r="Q62" s="55">
        <f t="shared" si="2"/>
        <v>0</v>
      </c>
      <c r="V62" s="6"/>
    </row>
    <row r="63" spans="2:22" ht="14.5" x14ac:dyDescent="0.35">
      <c r="B63" s="47"/>
      <c r="C63" s="48"/>
      <c r="D63" s="49"/>
      <c r="E63" s="49"/>
      <c r="F63" s="50"/>
      <c r="G63" s="50"/>
      <c r="H63" s="49"/>
      <c r="I63" s="51"/>
      <c r="J63" s="51"/>
      <c r="K63" s="51"/>
      <c r="L63" s="52"/>
      <c r="M63" s="55">
        <f t="shared" si="0"/>
        <v>0</v>
      </c>
      <c r="N63" s="27">
        <f t="shared" si="1"/>
        <v>0</v>
      </c>
      <c r="O63" s="28"/>
      <c r="P63" s="52"/>
      <c r="Q63" s="55">
        <f t="shared" si="2"/>
        <v>0</v>
      </c>
      <c r="V63" s="6"/>
    </row>
    <row r="64" spans="2:22" ht="14.5" x14ac:dyDescent="0.35">
      <c r="B64" s="47"/>
      <c r="C64" s="48"/>
      <c r="D64" s="49"/>
      <c r="E64" s="49"/>
      <c r="F64" s="50"/>
      <c r="G64" s="50"/>
      <c r="H64" s="49"/>
      <c r="I64" s="51"/>
      <c r="J64" s="51"/>
      <c r="K64" s="51"/>
      <c r="L64" s="52"/>
      <c r="M64" s="55">
        <f t="shared" si="0"/>
        <v>0</v>
      </c>
      <c r="N64" s="27">
        <f t="shared" si="1"/>
        <v>0</v>
      </c>
      <c r="O64" s="28"/>
      <c r="P64" s="52"/>
      <c r="Q64" s="55">
        <f t="shared" si="2"/>
        <v>0</v>
      </c>
      <c r="V64" s="6"/>
    </row>
    <row r="65" spans="2:22" ht="14.5" x14ac:dyDescent="0.35">
      <c r="B65" s="47"/>
      <c r="C65" s="48"/>
      <c r="D65" s="49"/>
      <c r="E65" s="49"/>
      <c r="F65" s="50"/>
      <c r="G65" s="50"/>
      <c r="H65" s="49"/>
      <c r="I65" s="51"/>
      <c r="J65" s="51"/>
      <c r="K65" s="51"/>
      <c r="L65" s="52"/>
      <c r="M65" s="55">
        <f t="shared" si="0"/>
        <v>0</v>
      </c>
      <c r="N65" s="27">
        <f t="shared" si="1"/>
        <v>0</v>
      </c>
      <c r="O65" s="28"/>
      <c r="P65" s="52"/>
      <c r="Q65" s="55">
        <f t="shared" si="2"/>
        <v>0</v>
      </c>
      <c r="V65" s="6"/>
    </row>
    <row r="66" spans="2:22" ht="14.5" x14ac:dyDescent="0.35">
      <c r="B66" s="47"/>
      <c r="C66" s="48"/>
      <c r="D66" s="49"/>
      <c r="E66" s="49"/>
      <c r="F66" s="50"/>
      <c r="G66" s="50"/>
      <c r="H66" s="49"/>
      <c r="I66" s="51"/>
      <c r="J66" s="51"/>
      <c r="K66" s="51"/>
      <c r="L66" s="52"/>
      <c r="M66" s="55">
        <f t="shared" si="0"/>
        <v>0</v>
      </c>
      <c r="N66" s="27">
        <f t="shared" si="1"/>
        <v>0</v>
      </c>
      <c r="O66" s="28"/>
      <c r="P66" s="52"/>
      <c r="Q66" s="55">
        <f t="shared" si="2"/>
        <v>0</v>
      </c>
      <c r="V66" s="6"/>
    </row>
    <row r="67" spans="2:22" ht="14.5" x14ac:dyDescent="0.35">
      <c r="B67" s="47"/>
      <c r="C67" s="48"/>
      <c r="D67" s="49"/>
      <c r="E67" s="49"/>
      <c r="F67" s="50"/>
      <c r="G67" s="50"/>
      <c r="H67" s="49"/>
      <c r="I67" s="51"/>
      <c r="J67" s="51"/>
      <c r="K67" s="51"/>
      <c r="L67" s="52"/>
      <c r="M67" s="55">
        <f t="shared" si="0"/>
        <v>0</v>
      </c>
      <c r="N67" s="27">
        <f t="shared" si="1"/>
        <v>0</v>
      </c>
      <c r="O67" s="28"/>
      <c r="P67" s="52"/>
      <c r="Q67" s="55">
        <f t="shared" si="2"/>
        <v>0</v>
      </c>
      <c r="V67" s="6"/>
    </row>
    <row r="68" spans="2:22" ht="14.5" x14ac:dyDescent="0.35">
      <c r="B68" s="47"/>
      <c r="C68" s="48"/>
      <c r="D68" s="49"/>
      <c r="E68" s="49"/>
      <c r="F68" s="50"/>
      <c r="G68" s="50"/>
      <c r="H68" s="49"/>
      <c r="I68" s="51"/>
      <c r="J68" s="51"/>
      <c r="K68" s="51"/>
      <c r="L68" s="52"/>
      <c r="M68" s="55">
        <f t="shared" si="0"/>
        <v>0</v>
      </c>
      <c r="N68" s="27">
        <f t="shared" si="1"/>
        <v>0</v>
      </c>
      <c r="O68" s="28"/>
      <c r="P68" s="52"/>
      <c r="Q68" s="55">
        <f t="shared" si="2"/>
        <v>0</v>
      </c>
      <c r="V68" s="6"/>
    </row>
    <row r="69" spans="2:22" ht="14.5" x14ac:dyDescent="0.35">
      <c r="B69" s="47"/>
      <c r="C69" s="48"/>
      <c r="D69" s="49"/>
      <c r="E69" s="49"/>
      <c r="F69" s="50"/>
      <c r="G69" s="50"/>
      <c r="H69" s="49"/>
      <c r="I69" s="51"/>
      <c r="J69" s="51"/>
      <c r="K69" s="51"/>
      <c r="L69" s="52"/>
      <c r="M69" s="55">
        <f t="shared" si="0"/>
        <v>0</v>
      </c>
      <c r="N69" s="27">
        <f t="shared" si="1"/>
        <v>0</v>
      </c>
      <c r="O69" s="28"/>
      <c r="P69" s="52"/>
      <c r="Q69" s="55">
        <f t="shared" si="2"/>
        <v>0</v>
      </c>
      <c r="V69" s="6"/>
    </row>
    <row r="70" spans="2:22" ht="14.5" x14ac:dyDescent="0.35">
      <c r="B70" s="47"/>
      <c r="C70" s="48"/>
      <c r="D70" s="49"/>
      <c r="E70" s="49"/>
      <c r="F70" s="50"/>
      <c r="G70" s="50"/>
      <c r="H70" s="49"/>
      <c r="I70" s="51"/>
      <c r="J70" s="51"/>
      <c r="K70" s="51"/>
      <c r="L70" s="52"/>
      <c r="M70" s="55">
        <f t="shared" si="0"/>
        <v>0</v>
      </c>
      <c r="N70" s="27">
        <f t="shared" si="1"/>
        <v>0</v>
      </c>
      <c r="O70" s="28"/>
      <c r="P70" s="52"/>
      <c r="Q70" s="55">
        <f t="shared" si="2"/>
        <v>0</v>
      </c>
      <c r="V70" s="6"/>
    </row>
    <row r="71" spans="2:22" ht="14.25" customHeight="1" x14ac:dyDescent="0.35">
      <c r="B71" s="47"/>
      <c r="C71" s="48"/>
      <c r="D71" s="49"/>
      <c r="E71" s="49"/>
      <c r="F71" s="50"/>
      <c r="G71" s="50"/>
      <c r="H71" s="49"/>
      <c r="I71" s="51"/>
      <c r="J71" s="9"/>
      <c r="K71" s="51"/>
      <c r="L71" s="52"/>
      <c r="M71" s="55">
        <f t="shared" si="0"/>
        <v>0</v>
      </c>
      <c r="N71" s="27">
        <f t="shared" si="1"/>
        <v>0</v>
      </c>
      <c r="O71" s="28"/>
      <c r="P71" s="52"/>
      <c r="Q71" s="55">
        <f t="shared" si="2"/>
        <v>0</v>
      </c>
      <c r="V71" s="6"/>
    </row>
    <row r="72" spans="2:22" ht="14.5" x14ac:dyDescent="0.35">
      <c r="B72" s="47"/>
      <c r="C72" s="48"/>
      <c r="D72" s="49"/>
      <c r="E72" s="49"/>
      <c r="F72" s="50"/>
      <c r="G72" s="50"/>
      <c r="H72" s="49"/>
      <c r="I72" s="51"/>
      <c r="J72" s="51"/>
      <c r="K72" s="51"/>
      <c r="L72" s="52"/>
      <c r="M72" s="55">
        <f t="shared" ref="M72:M100" si="4">SUM(D72+I72+J72+K72)*25%</f>
        <v>0</v>
      </c>
      <c r="N72" s="27">
        <f t="shared" ref="N72:N100" si="5">SUM(D72:M72)-E72</f>
        <v>0</v>
      </c>
      <c r="O72" s="28"/>
      <c r="P72" s="52"/>
      <c r="Q72" s="55">
        <f t="shared" si="2"/>
        <v>0</v>
      </c>
      <c r="V72" s="6"/>
    </row>
    <row r="73" spans="2:22" ht="14.5" x14ac:dyDescent="0.35">
      <c r="B73" s="47"/>
      <c r="C73" s="48"/>
      <c r="D73" s="49"/>
      <c r="E73" s="49"/>
      <c r="F73" s="50"/>
      <c r="G73" s="50"/>
      <c r="H73" s="49"/>
      <c r="I73" s="51"/>
      <c r="J73" s="51"/>
      <c r="K73" s="51"/>
      <c r="L73" s="52"/>
      <c r="M73" s="55">
        <f t="shared" si="4"/>
        <v>0</v>
      </c>
      <c r="N73" s="27">
        <f t="shared" si="5"/>
        <v>0</v>
      </c>
      <c r="O73" s="28"/>
      <c r="P73" s="52"/>
      <c r="Q73" s="55">
        <f t="shared" si="2"/>
        <v>0</v>
      </c>
      <c r="V73" s="6"/>
    </row>
    <row r="74" spans="2:22" ht="14.5" x14ac:dyDescent="0.35">
      <c r="B74" s="47"/>
      <c r="C74" s="48"/>
      <c r="D74" s="49"/>
      <c r="E74" s="49"/>
      <c r="F74" s="50"/>
      <c r="G74" s="50"/>
      <c r="H74" s="49"/>
      <c r="I74" s="51"/>
      <c r="J74" s="51"/>
      <c r="K74" s="51"/>
      <c r="L74" s="52"/>
      <c r="M74" s="55">
        <f t="shared" si="4"/>
        <v>0</v>
      </c>
      <c r="N74" s="27">
        <f t="shared" si="5"/>
        <v>0</v>
      </c>
      <c r="O74" s="28"/>
      <c r="P74" s="52"/>
      <c r="Q74" s="55">
        <f t="shared" si="2"/>
        <v>0</v>
      </c>
      <c r="V74" s="6"/>
    </row>
    <row r="75" spans="2:22" ht="14.5" x14ac:dyDescent="0.35">
      <c r="B75" s="47"/>
      <c r="C75" s="48"/>
      <c r="D75" s="49"/>
      <c r="E75" s="49"/>
      <c r="F75" s="50"/>
      <c r="G75" s="50"/>
      <c r="H75" s="49"/>
      <c r="I75" s="51"/>
      <c r="J75" s="51"/>
      <c r="K75" s="51"/>
      <c r="L75" s="52"/>
      <c r="M75" s="55">
        <f t="shared" si="4"/>
        <v>0</v>
      </c>
      <c r="N75" s="27">
        <f t="shared" si="5"/>
        <v>0</v>
      </c>
      <c r="O75" s="28"/>
      <c r="P75" s="52"/>
      <c r="Q75" s="55">
        <f t="shared" si="2"/>
        <v>0</v>
      </c>
    </row>
    <row r="76" spans="2:22" ht="14.5" x14ac:dyDescent="0.35">
      <c r="B76" s="47"/>
      <c r="C76" s="48"/>
      <c r="D76" s="49"/>
      <c r="E76" s="49"/>
      <c r="F76" s="50"/>
      <c r="G76" s="50"/>
      <c r="H76" s="49"/>
      <c r="I76" s="51"/>
      <c r="J76" s="51"/>
      <c r="K76" s="51"/>
      <c r="L76" s="52"/>
      <c r="M76" s="55">
        <f t="shared" si="4"/>
        <v>0</v>
      </c>
      <c r="N76" s="27">
        <f t="shared" si="5"/>
        <v>0</v>
      </c>
      <c r="O76" s="28"/>
      <c r="P76" s="52"/>
      <c r="Q76" s="55">
        <f t="shared" si="2"/>
        <v>0</v>
      </c>
    </row>
    <row r="77" spans="2:22" ht="14.5" x14ac:dyDescent="0.35">
      <c r="B77" s="47"/>
      <c r="C77" s="48"/>
      <c r="D77" s="49"/>
      <c r="E77" s="49"/>
      <c r="F77" s="50"/>
      <c r="G77" s="50"/>
      <c r="H77" s="49"/>
      <c r="I77" s="51"/>
      <c r="J77" s="51"/>
      <c r="K77" s="51"/>
      <c r="L77" s="52"/>
      <c r="M77" s="55">
        <f t="shared" si="4"/>
        <v>0</v>
      </c>
      <c r="N77" s="27">
        <f t="shared" si="5"/>
        <v>0</v>
      </c>
      <c r="O77" s="28"/>
      <c r="P77" s="52"/>
      <c r="Q77" s="55">
        <f t="shared" si="2"/>
        <v>0</v>
      </c>
    </row>
    <row r="78" spans="2:22" ht="14.5" x14ac:dyDescent="0.35">
      <c r="B78" s="47"/>
      <c r="C78" s="48"/>
      <c r="D78" s="49"/>
      <c r="E78" s="49"/>
      <c r="F78" s="50"/>
      <c r="G78" s="50"/>
      <c r="H78" s="49"/>
      <c r="I78" s="51"/>
      <c r="J78" s="51"/>
      <c r="K78" s="51"/>
      <c r="L78" s="52"/>
      <c r="M78" s="55">
        <f t="shared" si="4"/>
        <v>0</v>
      </c>
      <c r="N78" s="27">
        <f t="shared" si="5"/>
        <v>0</v>
      </c>
      <c r="O78" s="28"/>
      <c r="P78" s="52"/>
      <c r="Q78" s="55">
        <f t="shared" si="2"/>
        <v>0</v>
      </c>
    </row>
    <row r="79" spans="2:22" ht="14.5" x14ac:dyDescent="0.35">
      <c r="B79" s="47"/>
      <c r="C79" s="48"/>
      <c r="D79" s="49"/>
      <c r="E79" s="49"/>
      <c r="F79" s="50"/>
      <c r="G79" s="50"/>
      <c r="H79" s="49"/>
      <c r="I79" s="51"/>
      <c r="J79" s="51"/>
      <c r="K79" s="51"/>
      <c r="L79" s="52"/>
      <c r="M79" s="55">
        <f t="shared" si="4"/>
        <v>0</v>
      </c>
      <c r="N79" s="27">
        <f t="shared" si="5"/>
        <v>0</v>
      </c>
      <c r="O79" s="28"/>
      <c r="P79" s="52"/>
      <c r="Q79" s="55">
        <f t="shared" ref="Q79:Q100" si="6">N79-P79</f>
        <v>0</v>
      </c>
    </row>
    <row r="80" spans="2:22" ht="14.5" x14ac:dyDescent="0.35">
      <c r="B80" s="47"/>
      <c r="C80" s="48"/>
      <c r="D80" s="49"/>
      <c r="E80" s="49"/>
      <c r="F80" s="50"/>
      <c r="G80" s="50"/>
      <c r="H80" s="49"/>
      <c r="I80" s="51"/>
      <c r="J80" s="51"/>
      <c r="K80" s="51"/>
      <c r="L80" s="52"/>
      <c r="M80" s="55">
        <f t="shared" si="4"/>
        <v>0</v>
      </c>
      <c r="N80" s="27">
        <f t="shared" si="5"/>
        <v>0</v>
      </c>
      <c r="O80" s="28"/>
      <c r="P80" s="52"/>
      <c r="Q80" s="55">
        <f t="shared" si="6"/>
        <v>0</v>
      </c>
    </row>
    <row r="81" spans="2:22" ht="14.5" x14ac:dyDescent="0.35">
      <c r="B81" s="47"/>
      <c r="C81" s="48"/>
      <c r="D81" s="49"/>
      <c r="E81" s="49"/>
      <c r="F81" s="50"/>
      <c r="G81" s="50"/>
      <c r="H81" s="49"/>
      <c r="I81" s="51"/>
      <c r="J81" s="51"/>
      <c r="K81" s="51"/>
      <c r="L81" s="52"/>
      <c r="M81" s="55">
        <f t="shared" si="4"/>
        <v>0</v>
      </c>
      <c r="N81" s="27">
        <f t="shared" si="5"/>
        <v>0</v>
      </c>
      <c r="O81" s="28"/>
      <c r="P81" s="52"/>
      <c r="Q81" s="55">
        <f t="shared" si="6"/>
        <v>0</v>
      </c>
    </row>
    <row r="82" spans="2:22" ht="14.5" x14ac:dyDescent="0.35">
      <c r="B82" s="47"/>
      <c r="C82" s="48"/>
      <c r="D82" s="49"/>
      <c r="E82" s="49"/>
      <c r="F82" s="50"/>
      <c r="G82" s="50"/>
      <c r="H82" s="49"/>
      <c r="I82" s="51"/>
      <c r="J82" s="51"/>
      <c r="K82" s="51"/>
      <c r="L82" s="52"/>
      <c r="M82" s="55">
        <f t="shared" si="4"/>
        <v>0</v>
      </c>
      <c r="N82" s="27">
        <f t="shared" si="5"/>
        <v>0</v>
      </c>
      <c r="O82" s="28"/>
      <c r="P82" s="52"/>
      <c r="Q82" s="55">
        <f t="shared" si="6"/>
        <v>0</v>
      </c>
    </row>
    <row r="83" spans="2:22" ht="14.5" x14ac:dyDescent="0.35">
      <c r="B83" s="47"/>
      <c r="C83" s="48"/>
      <c r="D83" s="49"/>
      <c r="E83" s="49"/>
      <c r="F83" s="50"/>
      <c r="G83" s="50"/>
      <c r="H83" s="49"/>
      <c r="I83" s="51"/>
      <c r="J83" s="51"/>
      <c r="K83" s="51"/>
      <c r="L83" s="52"/>
      <c r="M83" s="55">
        <f t="shared" si="4"/>
        <v>0</v>
      </c>
      <c r="N83" s="27">
        <f t="shared" si="5"/>
        <v>0</v>
      </c>
      <c r="O83" s="28"/>
      <c r="P83" s="52"/>
      <c r="Q83" s="55">
        <f t="shared" si="6"/>
        <v>0</v>
      </c>
    </row>
    <row r="84" spans="2:22" ht="14.5" x14ac:dyDescent="0.35">
      <c r="B84" s="47"/>
      <c r="C84" s="48"/>
      <c r="D84" s="49"/>
      <c r="E84" s="49"/>
      <c r="F84" s="50"/>
      <c r="G84" s="50"/>
      <c r="H84" s="49"/>
      <c r="I84" s="51"/>
      <c r="J84" s="51"/>
      <c r="K84" s="51"/>
      <c r="L84" s="52"/>
      <c r="M84" s="55">
        <f t="shared" si="4"/>
        <v>0</v>
      </c>
      <c r="N84" s="27">
        <f t="shared" si="5"/>
        <v>0</v>
      </c>
      <c r="O84" s="28"/>
      <c r="P84" s="52"/>
      <c r="Q84" s="55">
        <f t="shared" si="6"/>
        <v>0</v>
      </c>
      <c r="V84" s="6"/>
    </row>
    <row r="85" spans="2:22" ht="14.5" x14ac:dyDescent="0.35">
      <c r="B85" s="47"/>
      <c r="C85" s="48"/>
      <c r="D85" s="49"/>
      <c r="E85" s="49"/>
      <c r="F85" s="50"/>
      <c r="G85" s="50"/>
      <c r="H85" s="49"/>
      <c r="I85" s="51"/>
      <c r="J85" s="51"/>
      <c r="K85" s="51"/>
      <c r="L85" s="52"/>
      <c r="M85" s="55">
        <f t="shared" si="4"/>
        <v>0</v>
      </c>
      <c r="N85" s="27">
        <f t="shared" si="5"/>
        <v>0</v>
      </c>
      <c r="O85" s="28"/>
      <c r="P85" s="52"/>
      <c r="Q85" s="55">
        <f t="shared" si="6"/>
        <v>0</v>
      </c>
      <c r="V85" s="6"/>
    </row>
    <row r="86" spans="2:22" ht="14.5" x14ac:dyDescent="0.35">
      <c r="B86" s="47"/>
      <c r="C86" s="48"/>
      <c r="D86" s="49"/>
      <c r="E86" s="49"/>
      <c r="F86" s="50"/>
      <c r="G86" s="50"/>
      <c r="H86" s="49"/>
      <c r="I86" s="51"/>
      <c r="J86" s="51"/>
      <c r="K86" s="51"/>
      <c r="L86" s="52"/>
      <c r="M86" s="55">
        <f t="shared" si="4"/>
        <v>0</v>
      </c>
      <c r="N86" s="27">
        <f t="shared" si="5"/>
        <v>0</v>
      </c>
      <c r="O86" s="28"/>
      <c r="P86" s="52"/>
      <c r="Q86" s="55">
        <f t="shared" si="6"/>
        <v>0</v>
      </c>
    </row>
    <row r="87" spans="2:22" ht="14.5" x14ac:dyDescent="0.35">
      <c r="B87" s="47"/>
      <c r="C87" s="48"/>
      <c r="D87" s="49"/>
      <c r="E87" s="49"/>
      <c r="F87" s="50"/>
      <c r="G87" s="50"/>
      <c r="H87" s="49"/>
      <c r="I87" s="51"/>
      <c r="J87" s="51"/>
      <c r="K87" s="51"/>
      <c r="L87" s="52"/>
      <c r="M87" s="55">
        <f t="shared" si="4"/>
        <v>0</v>
      </c>
      <c r="N87" s="27">
        <f t="shared" si="5"/>
        <v>0</v>
      </c>
      <c r="O87" s="28"/>
      <c r="P87" s="52"/>
      <c r="Q87" s="55">
        <f t="shared" si="6"/>
        <v>0</v>
      </c>
    </row>
    <row r="88" spans="2:22" ht="14.5" x14ac:dyDescent="0.35">
      <c r="B88" s="47"/>
      <c r="C88" s="48"/>
      <c r="D88" s="49"/>
      <c r="E88" s="49"/>
      <c r="F88" s="50"/>
      <c r="G88" s="50"/>
      <c r="H88" s="49"/>
      <c r="I88" s="51"/>
      <c r="J88" s="51"/>
      <c r="K88" s="51"/>
      <c r="L88" s="52"/>
      <c r="M88" s="55">
        <f t="shared" si="4"/>
        <v>0</v>
      </c>
      <c r="N88" s="27">
        <f t="shared" si="5"/>
        <v>0</v>
      </c>
      <c r="O88" s="28"/>
      <c r="P88" s="52"/>
      <c r="Q88" s="55">
        <f t="shared" si="6"/>
        <v>0</v>
      </c>
    </row>
    <row r="89" spans="2:22" ht="14.5" x14ac:dyDescent="0.35">
      <c r="B89" s="47"/>
      <c r="C89" s="48"/>
      <c r="D89" s="49"/>
      <c r="E89" s="49"/>
      <c r="F89" s="50"/>
      <c r="G89" s="50"/>
      <c r="H89" s="49"/>
      <c r="I89" s="51"/>
      <c r="J89" s="51"/>
      <c r="K89" s="51"/>
      <c r="L89" s="52"/>
      <c r="M89" s="55">
        <f t="shared" si="4"/>
        <v>0</v>
      </c>
      <c r="N89" s="27">
        <f t="shared" si="5"/>
        <v>0</v>
      </c>
      <c r="O89" s="28"/>
      <c r="P89" s="52"/>
      <c r="Q89" s="55">
        <f t="shared" si="6"/>
        <v>0</v>
      </c>
    </row>
    <row r="90" spans="2:22" ht="14.5" x14ac:dyDescent="0.35">
      <c r="B90" s="47"/>
      <c r="C90" s="48"/>
      <c r="D90" s="49"/>
      <c r="E90" s="49"/>
      <c r="F90" s="50"/>
      <c r="G90" s="50"/>
      <c r="H90" s="49"/>
      <c r="I90" s="51"/>
      <c r="J90" s="51"/>
      <c r="K90" s="51"/>
      <c r="L90" s="52"/>
      <c r="M90" s="55">
        <f t="shared" si="4"/>
        <v>0</v>
      </c>
      <c r="N90" s="27">
        <f t="shared" si="5"/>
        <v>0</v>
      </c>
      <c r="O90" s="28"/>
      <c r="P90" s="52"/>
      <c r="Q90" s="55">
        <f t="shared" si="6"/>
        <v>0</v>
      </c>
    </row>
    <row r="91" spans="2:22" ht="14.5" x14ac:dyDescent="0.35">
      <c r="B91" s="47"/>
      <c r="C91" s="48"/>
      <c r="D91" s="49"/>
      <c r="E91" s="49"/>
      <c r="F91" s="50"/>
      <c r="G91" s="50"/>
      <c r="H91" s="49"/>
      <c r="I91" s="51"/>
      <c r="J91" s="51"/>
      <c r="K91" s="51"/>
      <c r="L91" s="52"/>
      <c r="M91" s="55">
        <f t="shared" si="4"/>
        <v>0</v>
      </c>
      <c r="N91" s="27">
        <f t="shared" si="5"/>
        <v>0</v>
      </c>
      <c r="O91" s="28"/>
      <c r="P91" s="52"/>
      <c r="Q91" s="55">
        <f t="shared" si="6"/>
        <v>0</v>
      </c>
    </row>
    <row r="92" spans="2:22" ht="14.5" x14ac:dyDescent="0.35">
      <c r="B92" s="47"/>
      <c r="C92" s="48"/>
      <c r="D92" s="49"/>
      <c r="E92" s="49"/>
      <c r="F92" s="50"/>
      <c r="G92" s="50"/>
      <c r="H92" s="49"/>
      <c r="I92" s="51"/>
      <c r="J92" s="51"/>
      <c r="K92" s="51"/>
      <c r="L92" s="52"/>
      <c r="M92" s="55">
        <f t="shared" si="4"/>
        <v>0</v>
      </c>
      <c r="N92" s="27">
        <f t="shared" si="5"/>
        <v>0</v>
      </c>
      <c r="O92" s="28"/>
      <c r="P92" s="52"/>
      <c r="Q92" s="55">
        <f t="shared" si="6"/>
        <v>0</v>
      </c>
    </row>
    <row r="93" spans="2:22" ht="14.5" x14ac:dyDescent="0.35">
      <c r="B93" s="47"/>
      <c r="C93" s="48"/>
      <c r="D93" s="49"/>
      <c r="E93" s="49"/>
      <c r="F93" s="50"/>
      <c r="G93" s="50"/>
      <c r="H93" s="49"/>
      <c r="I93" s="51"/>
      <c r="J93" s="51"/>
      <c r="K93" s="51"/>
      <c r="L93" s="52"/>
      <c r="M93" s="55">
        <f t="shared" si="4"/>
        <v>0</v>
      </c>
      <c r="N93" s="27">
        <f t="shared" si="5"/>
        <v>0</v>
      </c>
      <c r="O93" s="28"/>
      <c r="P93" s="52"/>
      <c r="Q93" s="55">
        <f t="shared" si="6"/>
        <v>0</v>
      </c>
      <c r="V93" s="6"/>
    </row>
    <row r="94" spans="2:22" ht="14.5" x14ac:dyDescent="0.35">
      <c r="B94" s="47"/>
      <c r="C94" s="48"/>
      <c r="D94" s="49"/>
      <c r="E94" s="49"/>
      <c r="F94" s="50"/>
      <c r="G94" s="50"/>
      <c r="H94" s="49"/>
      <c r="I94" s="51"/>
      <c r="J94" s="51"/>
      <c r="K94" s="51"/>
      <c r="L94" s="52"/>
      <c r="M94" s="55">
        <f t="shared" si="4"/>
        <v>0</v>
      </c>
      <c r="N94" s="27">
        <f t="shared" si="5"/>
        <v>0</v>
      </c>
      <c r="O94" s="28"/>
      <c r="P94" s="52"/>
      <c r="Q94" s="55">
        <f t="shared" si="6"/>
        <v>0</v>
      </c>
    </row>
    <row r="95" spans="2:22" ht="14.5" x14ac:dyDescent="0.35">
      <c r="B95" s="47"/>
      <c r="C95" s="48"/>
      <c r="D95" s="49"/>
      <c r="E95" s="49"/>
      <c r="F95" s="50"/>
      <c r="G95" s="50"/>
      <c r="H95" s="49"/>
      <c r="I95" s="51"/>
      <c r="J95" s="51"/>
      <c r="K95" s="51"/>
      <c r="L95" s="52"/>
      <c r="M95" s="55">
        <f t="shared" si="4"/>
        <v>0</v>
      </c>
      <c r="N95" s="27">
        <f t="shared" si="5"/>
        <v>0</v>
      </c>
      <c r="O95" s="28"/>
      <c r="P95" s="52"/>
      <c r="Q95" s="55">
        <f t="shared" si="6"/>
        <v>0</v>
      </c>
    </row>
    <row r="96" spans="2:22" ht="14.5" x14ac:dyDescent="0.35">
      <c r="B96" s="47"/>
      <c r="C96" s="48"/>
      <c r="D96" s="49"/>
      <c r="E96" s="49"/>
      <c r="F96" s="50"/>
      <c r="G96" s="50"/>
      <c r="H96" s="49"/>
      <c r="I96" s="51"/>
      <c r="J96" s="51"/>
      <c r="K96" s="51"/>
      <c r="L96" s="52"/>
      <c r="M96" s="55">
        <f t="shared" si="4"/>
        <v>0</v>
      </c>
      <c r="N96" s="27">
        <f t="shared" si="5"/>
        <v>0</v>
      </c>
      <c r="O96" s="28"/>
      <c r="P96" s="52"/>
      <c r="Q96" s="55">
        <f t="shared" si="6"/>
        <v>0</v>
      </c>
    </row>
    <row r="97" spans="2:17" ht="14.5" x14ac:dyDescent="0.35">
      <c r="B97" s="47"/>
      <c r="C97" s="48"/>
      <c r="D97" s="49"/>
      <c r="E97" s="49"/>
      <c r="F97" s="50"/>
      <c r="G97" s="50"/>
      <c r="H97" s="49"/>
      <c r="I97" s="51"/>
      <c r="J97" s="51"/>
      <c r="K97" s="51"/>
      <c r="L97" s="52"/>
      <c r="M97" s="55">
        <f t="shared" si="4"/>
        <v>0</v>
      </c>
      <c r="N97" s="27">
        <f t="shared" si="5"/>
        <v>0</v>
      </c>
      <c r="O97" s="28"/>
      <c r="P97" s="52"/>
      <c r="Q97" s="55">
        <f t="shared" si="6"/>
        <v>0</v>
      </c>
    </row>
    <row r="98" spans="2:17" ht="14.5" x14ac:dyDescent="0.35">
      <c r="B98" s="47"/>
      <c r="C98" s="48"/>
      <c r="D98" s="49"/>
      <c r="E98" s="49"/>
      <c r="F98" s="50"/>
      <c r="G98" s="50"/>
      <c r="H98" s="49"/>
      <c r="I98" s="51"/>
      <c r="J98" s="51"/>
      <c r="K98" s="51"/>
      <c r="L98" s="52"/>
      <c r="M98" s="55">
        <f t="shared" si="4"/>
        <v>0</v>
      </c>
      <c r="N98" s="27">
        <f t="shared" si="5"/>
        <v>0</v>
      </c>
      <c r="O98" s="28"/>
      <c r="P98" s="52"/>
      <c r="Q98" s="55">
        <f t="shared" si="6"/>
        <v>0</v>
      </c>
    </row>
    <row r="99" spans="2:17" ht="14.5" x14ac:dyDescent="0.35">
      <c r="B99" s="47"/>
      <c r="C99" s="48"/>
      <c r="D99" s="49"/>
      <c r="E99" s="49"/>
      <c r="F99" s="50"/>
      <c r="G99" s="50"/>
      <c r="H99" s="49"/>
      <c r="I99" s="51"/>
      <c r="J99" s="51"/>
      <c r="K99" s="51"/>
      <c r="L99" s="52"/>
      <c r="M99" s="55">
        <f t="shared" si="4"/>
        <v>0</v>
      </c>
      <c r="N99" s="27">
        <f t="shared" si="5"/>
        <v>0</v>
      </c>
      <c r="O99" s="28"/>
      <c r="P99" s="52"/>
      <c r="Q99" s="55">
        <f t="shared" si="6"/>
        <v>0</v>
      </c>
    </row>
    <row r="100" spans="2:17" ht="14.5" x14ac:dyDescent="0.35">
      <c r="B100" s="47"/>
      <c r="C100" s="48"/>
      <c r="D100" s="49"/>
      <c r="E100" s="49"/>
      <c r="F100" s="50"/>
      <c r="G100" s="50"/>
      <c r="H100" s="49"/>
      <c r="I100" s="51"/>
      <c r="J100" s="51"/>
      <c r="K100" s="51"/>
      <c r="L100" s="52"/>
      <c r="M100" s="55">
        <f t="shared" si="4"/>
        <v>0</v>
      </c>
      <c r="N100" s="27">
        <f t="shared" si="5"/>
        <v>0</v>
      </c>
      <c r="O100" s="28"/>
      <c r="P100" s="52"/>
      <c r="Q100" s="55">
        <f t="shared" si="6"/>
        <v>0</v>
      </c>
    </row>
    <row r="101" spans="2:17" s="4" customFormat="1" ht="14.5" x14ac:dyDescent="0.35">
      <c r="B101" s="21"/>
      <c r="C101" s="14"/>
      <c r="D101" s="27">
        <f>SUM(D7:D100)</f>
        <v>0</v>
      </c>
      <c r="E101" s="27">
        <f>SUM(E7:E100)</f>
        <v>0</v>
      </c>
      <c r="F101" s="27">
        <f>SUM(F7:F100)</f>
        <v>0</v>
      </c>
      <c r="G101" s="27"/>
      <c r="H101" s="27">
        <f t="shared" ref="H101:N101" si="7">SUM(H7:H100)</f>
        <v>0</v>
      </c>
      <c r="I101" s="27">
        <f t="shared" si="7"/>
        <v>0</v>
      </c>
      <c r="J101" s="27">
        <f t="shared" si="7"/>
        <v>0</v>
      </c>
      <c r="K101" s="27">
        <f t="shared" si="7"/>
        <v>0</v>
      </c>
      <c r="L101" s="27">
        <f t="shared" si="7"/>
        <v>0</v>
      </c>
      <c r="M101" s="27">
        <f t="shared" si="7"/>
        <v>0</v>
      </c>
      <c r="N101" s="27">
        <f t="shared" si="7"/>
        <v>0</v>
      </c>
      <c r="O101" s="28"/>
      <c r="P101" s="27">
        <f>SUM(P7:P100)</f>
        <v>0</v>
      </c>
      <c r="Q101" s="27">
        <f>SUM(Q7:Q100)</f>
        <v>0</v>
      </c>
    </row>
    <row r="102" spans="2:17" ht="14.5" x14ac:dyDescent="0.35">
      <c r="D102" s="15"/>
      <c r="E102" s="16"/>
      <c r="I102" s="15"/>
      <c r="J102" s="16"/>
      <c r="K102" s="15"/>
    </row>
    <row r="103" spans="2:17" ht="15.75" customHeight="1" x14ac:dyDescent="0.35">
      <c r="C103" s="30" t="s">
        <v>97</v>
      </c>
      <c r="D103" s="30" t="str">
        <f>IF(E101=0,"-",D101/E101)</f>
        <v>-</v>
      </c>
      <c r="O103" s="17" t="s">
        <v>98</v>
      </c>
      <c r="P103" s="17"/>
      <c r="Q103" s="26" t="str">
        <f>IF(N101=0,"-",Q101/N101)</f>
        <v>-</v>
      </c>
    </row>
    <row r="104" spans="2:17" ht="14.5" x14ac:dyDescent="0.35">
      <c r="O104" s="17" t="s">
        <v>99</v>
      </c>
      <c r="P104" s="17"/>
      <c r="Q104" s="26" t="str">
        <f>IF(N101=0,"-",P101/N101)</f>
        <v>-</v>
      </c>
    </row>
    <row r="105" spans="2:17" ht="23.25" customHeight="1" x14ac:dyDescent="0.35">
      <c r="D105" s="80" t="s">
        <v>84</v>
      </c>
      <c r="E105" s="81"/>
      <c r="F105" s="74" t="s">
        <v>86</v>
      </c>
      <c r="G105" s="74" t="s">
        <v>87</v>
      </c>
      <c r="H105" s="73" t="s">
        <v>88</v>
      </c>
      <c r="I105" s="73" t="s">
        <v>100</v>
      </c>
      <c r="J105" s="73" t="s">
        <v>90</v>
      </c>
      <c r="K105" s="73" t="s">
        <v>101</v>
      </c>
      <c r="L105" s="73" t="s">
        <v>102</v>
      </c>
    </row>
    <row r="106" spans="2:17" s="8" customFormat="1" ht="99" customHeight="1" x14ac:dyDescent="0.35">
      <c r="B106" s="82" t="s">
        <v>103</v>
      </c>
      <c r="C106" s="83"/>
      <c r="D106" s="84" t="s">
        <v>104</v>
      </c>
      <c r="E106" s="85"/>
      <c r="F106" s="31" t="s">
        <v>105</v>
      </c>
      <c r="G106" s="31" t="s">
        <v>106</v>
      </c>
      <c r="H106" s="31" t="s">
        <v>107</v>
      </c>
      <c r="I106" s="31" t="s">
        <v>108</v>
      </c>
      <c r="J106" s="31" t="s">
        <v>109</v>
      </c>
      <c r="K106" s="31" t="s">
        <v>110</v>
      </c>
      <c r="L106" s="31" t="s">
        <v>111</v>
      </c>
      <c r="M106" s="18"/>
      <c r="N106" s="23"/>
      <c r="O106" s="18"/>
      <c r="P106" s="18"/>
      <c r="Q106" s="18"/>
    </row>
    <row r="107" spans="2:17" s="7" customFormat="1" ht="160.5" customHeight="1" x14ac:dyDescent="0.35">
      <c r="B107" s="82" t="s">
        <v>112</v>
      </c>
      <c r="C107" s="83"/>
      <c r="D107" s="86"/>
      <c r="E107" s="87"/>
      <c r="F107" s="53"/>
      <c r="G107" s="53"/>
      <c r="H107" s="53"/>
      <c r="I107" s="54"/>
      <c r="J107" s="53"/>
      <c r="K107" s="54"/>
      <c r="L107" s="54"/>
      <c r="M107" s="19"/>
      <c r="N107" s="24"/>
      <c r="O107" s="19"/>
      <c r="P107" s="19"/>
      <c r="Q107" s="19"/>
    </row>
  </sheetData>
  <sheetProtection algorithmName="SHA-512" hashValue="C0j+7H4NrK5KeG4OzrANIqdG18G9JWW3s2Aw9GtDJjK/hoV8EV/MLW/pJmRzIZ/qz48FhbGvydyEnpxLZKPUwA==" saltValue="7CMRSRl/5caxtOA8z+NpmA==" spinCount="100000" sheet="1" objects="1" scenarios="1"/>
  <protectedRanges>
    <protectedRange sqref="B7:L100" name="Range1"/>
    <protectedRange sqref="P7:P100" name="Range2"/>
    <protectedRange sqref="D107:L107" name="Range3"/>
  </protectedRanges>
  <mergeCells count="6">
    <mergeCell ref="D5:E5"/>
    <mergeCell ref="D105:E105"/>
    <mergeCell ref="B106:C106"/>
    <mergeCell ref="D106:E106"/>
    <mergeCell ref="B107:C107"/>
    <mergeCell ref="D107:E107"/>
  </mergeCells>
  <dataValidations count="2">
    <dataValidation type="list" allowBlank="1" showInputMessage="1" showErrorMessage="1" sqref="C7:C100" xr:uid="{94A1DB45-FB11-4582-A965-5F1006E50679}">
      <formula1>Participant</formula1>
    </dataValidation>
    <dataValidation type="list" allowBlank="1" showInputMessage="1" showErrorMessage="1" sqref="B7:B100" xr:uid="{80E000FA-DF11-40A2-A74F-B3CD61800F94}">
      <formula1>Task</formula1>
    </dataValidation>
  </dataValidations>
  <pageMargins left="0.23622047244094491" right="0.23622047244094491" top="1.1417322834645669" bottom="0.74803149606299213" header="0.31496062992125984" footer="0.31496062992125984"/>
  <pageSetup paperSize="8" scale="59" orientation="landscape" r:id="rId1"/>
  <headerFooter>
    <oddHeader>&amp;L&amp;G&amp;C&amp;"-,Bold"&amp;26&amp;K000000Call for Proposals BP2021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AFDCF-D375-44AE-A401-A886AD20A697}">
  <dimension ref="B1:AX67"/>
  <sheetViews>
    <sheetView showGridLines="0" tabSelected="1" topLeftCell="R1" workbookViewId="0">
      <selection activeCell="AK33" sqref="AK33"/>
    </sheetView>
  </sheetViews>
  <sheetFormatPr defaultRowHeight="14.5" x14ac:dyDescent="0.35"/>
  <cols>
    <col min="2" max="2" width="22.26953125" customWidth="1"/>
    <col min="4" max="4" width="4" customWidth="1"/>
    <col min="5" max="5" width="12" customWidth="1"/>
    <col min="6" max="6" width="12.26953125" customWidth="1"/>
    <col min="9" max="9" width="12.453125" customWidth="1"/>
    <col min="11" max="11" width="11.26953125" customWidth="1"/>
    <col min="13" max="13" width="12.453125" customWidth="1"/>
    <col min="15" max="16" width="12.453125" customWidth="1"/>
    <col min="19" max="19" width="22.26953125" customWidth="1"/>
    <col min="22" max="22" width="10.54296875" customWidth="1"/>
    <col min="23" max="23" width="11.453125" customWidth="1"/>
    <col min="26" max="26" width="12.453125" customWidth="1"/>
    <col min="28" max="28" width="10.81640625" customWidth="1"/>
    <col min="33" max="33" width="11" customWidth="1"/>
    <col min="36" max="36" width="22.1796875" customWidth="1"/>
    <col min="39" max="39" width="11" customWidth="1"/>
    <col min="40" max="40" width="11.453125" customWidth="1"/>
    <col min="43" max="43" width="12" customWidth="1"/>
    <col min="45" max="45" width="10.54296875" customWidth="1"/>
  </cols>
  <sheetData>
    <row r="1" spans="2:50" x14ac:dyDescent="0.35">
      <c r="AD1" s="4"/>
    </row>
    <row r="2" spans="2:50" ht="15" customHeight="1" x14ac:dyDescent="0.35">
      <c r="B2" t="s">
        <v>113</v>
      </c>
      <c r="C2" s="88" t="s">
        <v>82</v>
      </c>
      <c r="D2" s="88"/>
      <c r="E2" s="1"/>
      <c r="F2" s="1"/>
      <c r="G2" s="1"/>
      <c r="H2" s="1"/>
      <c r="I2" s="1"/>
      <c r="J2" s="1"/>
      <c r="K2" s="1"/>
      <c r="L2" s="1"/>
      <c r="M2" s="36"/>
      <c r="N2" s="1"/>
      <c r="O2" s="1"/>
      <c r="P2" s="1"/>
      <c r="S2" t="s">
        <v>113</v>
      </c>
      <c r="T2" s="88" t="s">
        <v>82</v>
      </c>
      <c r="U2" s="88"/>
      <c r="V2" s="1"/>
      <c r="W2" s="1"/>
      <c r="X2" s="1"/>
      <c r="Y2" s="1"/>
      <c r="Z2" s="1"/>
      <c r="AA2" s="1"/>
      <c r="AB2" s="1"/>
      <c r="AC2" s="1"/>
      <c r="AD2" s="36"/>
      <c r="AE2" s="1"/>
      <c r="AF2" s="1"/>
      <c r="AG2" s="1"/>
      <c r="AJ2" t="s">
        <v>113</v>
      </c>
      <c r="AK2" s="88" t="s">
        <v>82</v>
      </c>
      <c r="AL2" s="88"/>
      <c r="AM2" s="1"/>
      <c r="AN2" s="1"/>
      <c r="AO2" s="1"/>
      <c r="AP2" s="1"/>
      <c r="AQ2" s="1"/>
      <c r="AR2" s="1"/>
      <c r="AS2" s="1"/>
      <c r="AT2" s="1"/>
      <c r="AU2" s="36"/>
      <c r="AV2" s="1"/>
      <c r="AW2" s="1"/>
      <c r="AX2" s="1"/>
    </row>
    <row r="3" spans="2:50" ht="43.5" x14ac:dyDescent="0.35">
      <c r="B3" s="9">
        <v>2026</v>
      </c>
      <c r="C3" s="39" t="s">
        <v>114</v>
      </c>
      <c r="D3" s="40" t="s">
        <v>85</v>
      </c>
      <c r="E3" s="40" t="s">
        <v>86</v>
      </c>
      <c r="F3" s="41" t="s">
        <v>87</v>
      </c>
      <c r="G3" s="41" t="s">
        <v>88</v>
      </c>
      <c r="H3" s="41" t="s">
        <v>100</v>
      </c>
      <c r="I3" s="41" t="s">
        <v>90</v>
      </c>
      <c r="J3" s="41" t="s">
        <v>101</v>
      </c>
      <c r="K3" s="41" t="s">
        <v>102</v>
      </c>
      <c r="L3" s="42" t="s">
        <v>93</v>
      </c>
      <c r="M3" s="43" t="s">
        <v>94</v>
      </c>
      <c r="N3" s="34"/>
      <c r="O3" s="3" t="s">
        <v>95</v>
      </c>
      <c r="P3" s="75" t="s">
        <v>96</v>
      </c>
      <c r="S3" s="9">
        <v>2027</v>
      </c>
      <c r="T3" s="39" t="s">
        <v>114</v>
      </c>
      <c r="U3" s="40" t="s">
        <v>85</v>
      </c>
      <c r="V3" s="40" t="s">
        <v>86</v>
      </c>
      <c r="W3" s="41" t="s">
        <v>87</v>
      </c>
      <c r="X3" s="41" t="s">
        <v>88</v>
      </c>
      <c r="Y3" s="41" t="s">
        <v>100</v>
      </c>
      <c r="Z3" s="41" t="s">
        <v>90</v>
      </c>
      <c r="AA3" s="41" t="s">
        <v>101</v>
      </c>
      <c r="AB3" s="41" t="s">
        <v>102</v>
      </c>
      <c r="AC3" s="42" t="s">
        <v>93</v>
      </c>
      <c r="AD3" s="43" t="s">
        <v>94</v>
      </c>
      <c r="AE3" s="34"/>
      <c r="AF3" s="3" t="s">
        <v>95</v>
      </c>
      <c r="AG3" s="75" t="s">
        <v>96</v>
      </c>
      <c r="AJ3" s="9">
        <v>2028</v>
      </c>
      <c r="AK3" s="39" t="s">
        <v>114</v>
      </c>
      <c r="AL3" s="40" t="s">
        <v>85</v>
      </c>
      <c r="AM3" s="40" t="s">
        <v>86</v>
      </c>
      <c r="AN3" s="41" t="s">
        <v>87</v>
      </c>
      <c r="AO3" s="41" t="s">
        <v>88</v>
      </c>
      <c r="AP3" s="41" t="s">
        <v>100</v>
      </c>
      <c r="AQ3" s="41" t="s">
        <v>90</v>
      </c>
      <c r="AR3" s="41" t="s">
        <v>101</v>
      </c>
      <c r="AS3" s="41" t="s">
        <v>102</v>
      </c>
      <c r="AT3" s="42" t="s">
        <v>93</v>
      </c>
      <c r="AU3" s="43" t="s">
        <v>94</v>
      </c>
      <c r="AV3" s="34"/>
      <c r="AW3" s="3" t="s">
        <v>95</v>
      </c>
      <c r="AX3" s="75" t="s">
        <v>96</v>
      </c>
    </row>
    <row r="4" spans="2:50" x14ac:dyDescent="0.35">
      <c r="B4" s="2">
        <f>'Participant &amp;Tasks'!B7</f>
        <v>0</v>
      </c>
      <c r="C4" s="35">
        <f>SUMIF('2026 KAVA Budget'!$C$7:$C$100,$B4,'2026 KAVA Budget'!D$7:D$100)</f>
        <v>0</v>
      </c>
      <c r="D4" s="35">
        <f>SUMIF('2026 KAVA Budget'!$C$7:$C$100,$B4,'2026 KAVA Budget'!E$7:E$100)</f>
        <v>0</v>
      </c>
      <c r="E4" s="35">
        <f>SUMIF('2026 KAVA Budget'!$C$7:$C$100,$B4,'2026 KAVA Budget'!F$7:F$100)</f>
        <v>0</v>
      </c>
      <c r="F4" s="35">
        <f>SUMIF('2026 KAVA Budget'!$C$7:$C$100,$B4,'2026 KAVA Budget'!G$7:G$100)</f>
        <v>0</v>
      </c>
      <c r="G4" s="35">
        <f>SUMIF('2026 KAVA Budget'!$C$7:$C$100,$B4,'2026 KAVA Budget'!H$7:H$100)</f>
        <v>0</v>
      </c>
      <c r="H4" s="35">
        <f>SUMIF('2026 KAVA Budget'!$C$7:$C$100,$B4,'2026 KAVA Budget'!I$7:I$100)</f>
        <v>0</v>
      </c>
      <c r="I4" s="35">
        <f>SUMIF('2026 KAVA Budget'!$C$7:$C$100,$B4,'2026 KAVA Budget'!J$7:J$100)</f>
        <v>0</v>
      </c>
      <c r="J4" s="35">
        <f>SUMIF('2026 KAVA Budget'!$C$7:$C$100,$B4,'2026 KAVA Budget'!K$7:K$100)</f>
        <v>0</v>
      </c>
      <c r="K4" s="35">
        <f>SUMIF('2026 KAVA Budget'!$C$7:$C$100,$B4,'2026 KAVA Budget'!L$7:L$100)</f>
        <v>0</v>
      </c>
      <c r="L4" s="35">
        <f>SUMIF('2026 KAVA Budget'!$C$7:$C$100,$B4,'2026 KAVA Budget'!M$7:M$100)</f>
        <v>0</v>
      </c>
      <c r="M4" s="35">
        <f>SUMIF('2026 KAVA Budget'!$C$7:$C$100,$B4,'2026 KAVA Budget'!N$7:N$100)</f>
        <v>0</v>
      </c>
      <c r="N4" s="34"/>
      <c r="O4" s="35">
        <f>SUMIF('2026 KAVA Budget'!$C$7:$C$100,$B4,'2026 KAVA Budget'!P$7:P$100)</f>
        <v>0</v>
      </c>
      <c r="P4" s="35">
        <f>SUMIF('2026 KAVA Budget'!$C$7:$C$100,$B4,'2026 KAVA Budget'!Q$7:Q$100)</f>
        <v>0</v>
      </c>
      <c r="S4" s="2">
        <f t="shared" ref="S4:S14" si="0">B4</f>
        <v>0</v>
      </c>
      <c r="T4" s="35">
        <f>SUMIF('2027 KAVA Budget'!$C$7:$C$100,$S4,'2027 KAVA Budget'!D$7:D$100)</f>
        <v>0</v>
      </c>
      <c r="U4" s="35">
        <f>SUMIF('2027 KAVA Budget'!$C$7:$C$100,$S4,'2027 KAVA Budget'!E$7:E$100)</f>
        <v>0</v>
      </c>
      <c r="V4" s="35">
        <f>SUMIF('2027 KAVA Budget'!$C$7:$C$100,$S4,'2027 KAVA Budget'!F$7:F$100)</f>
        <v>0</v>
      </c>
      <c r="W4" s="35">
        <f>SUMIF('2027 KAVA Budget'!$C$7:$C$100,$S4,'2027 KAVA Budget'!G$7:G$100)</f>
        <v>0</v>
      </c>
      <c r="X4" s="35">
        <f>SUMIF('2027 KAVA Budget'!$C$7:$C$100,$S4,'2027 KAVA Budget'!H$7:H$100)</f>
        <v>0</v>
      </c>
      <c r="Y4" s="35">
        <f>SUMIF('2027 KAVA Budget'!$C$7:$C$100,$S4,'2027 KAVA Budget'!I$7:I$100)</f>
        <v>0</v>
      </c>
      <c r="Z4" s="35">
        <f>SUMIF('2027 KAVA Budget'!$C$7:$C$100,$S4,'2027 KAVA Budget'!J$7:J$100)</f>
        <v>0</v>
      </c>
      <c r="AA4" s="35">
        <f>SUMIF('2027 KAVA Budget'!$C$7:$C$100,$S4,'2027 KAVA Budget'!K$7:K$100)</f>
        <v>0</v>
      </c>
      <c r="AB4" s="35">
        <f>SUMIF('2027 KAVA Budget'!$C$7:$C$100,$S4,'2027 KAVA Budget'!L$7:L$100)</f>
        <v>0</v>
      </c>
      <c r="AC4" s="35">
        <f>SUMIF('2027 KAVA Budget'!$C$7:$C$100,$S4,'2027 KAVA Budget'!M$7:M$100)</f>
        <v>0</v>
      </c>
      <c r="AD4" s="44">
        <f>SUMIF('2027 KAVA Budget'!$C$7:$C$100,$S4,'2027 KAVA Budget'!N$7:N$100)</f>
        <v>0</v>
      </c>
      <c r="AE4" s="32"/>
      <c r="AF4" s="35">
        <f>SUMIF('2027 KAVA Budget'!$C$7:$C$100,$S4,'2027 KAVA Budget'!P$7:P$100)</f>
        <v>0</v>
      </c>
      <c r="AG4" s="35">
        <f>SUMIF('2027 KAVA Budget'!$C$7:$C$100,$S4,'2027 KAVA Budget'!Q$7:Q$100)</f>
        <v>0</v>
      </c>
      <c r="AJ4" s="2">
        <f t="shared" ref="AJ4:AJ14" si="1">S4</f>
        <v>0</v>
      </c>
      <c r="AK4" s="35">
        <f>SUMIF('2028 KAVA Budget'!$C$7:$C$100,$AJ4,'2028 KAVA Budget'!D$7:D$100)</f>
        <v>0</v>
      </c>
      <c r="AL4" s="35">
        <f>SUMIF('2028 KAVA Budget'!$C$7:$C$100,$AJ4,'2028 KAVA Budget'!E$7:E$100)</f>
        <v>0</v>
      </c>
      <c r="AM4" s="35">
        <f>SUMIF('2028 KAVA Budget'!$C$7:$C$100,$AJ4,'2028 KAVA Budget'!F$7:F$100)</f>
        <v>0</v>
      </c>
      <c r="AN4" s="35">
        <f>SUMIF('2028 KAVA Budget'!$C$7:$C$100,$AJ4,'2028 KAVA Budget'!G$7:G$100)</f>
        <v>0</v>
      </c>
      <c r="AO4" s="35">
        <f>SUMIF('2028 KAVA Budget'!$C$7:$C$100,$AJ4,'2028 KAVA Budget'!H$7:H$100)</f>
        <v>0</v>
      </c>
      <c r="AP4" s="35">
        <f>SUMIF('2028 KAVA Budget'!$C$7:$C$100,$AJ4,'2028 KAVA Budget'!I$7:I$100)</f>
        <v>0</v>
      </c>
      <c r="AQ4" s="35">
        <f>SUMIF('2028 KAVA Budget'!$C$7:$C$100,$AJ4,'2028 KAVA Budget'!J$7:J$100)</f>
        <v>0</v>
      </c>
      <c r="AR4" s="35">
        <f>SUMIF('2028 KAVA Budget'!$C$7:$C$100,$AJ4,'2028 KAVA Budget'!K$7:K$100)</f>
        <v>0</v>
      </c>
      <c r="AS4" s="35">
        <f>SUMIF('2028 KAVA Budget'!$C$7:$C$100,$AJ4,'2028 KAVA Budget'!L$7:L$100)</f>
        <v>0</v>
      </c>
      <c r="AT4" s="35">
        <f>SUMIF('2028 KAVA Budget'!$C$7:$C$100,$AJ4,'2028 KAVA Budget'!M$7:M$100)</f>
        <v>0</v>
      </c>
      <c r="AU4" s="44">
        <f>SUMIF('2028 KAVA Budget'!$C$7:$C$100,$AJ4,'2028 KAVA Budget'!N$7:N$100)</f>
        <v>0</v>
      </c>
      <c r="AV4" s="32"/>
      <c r="AW4" s="35">
        <f>SUMIF('2028 KAVA Budget'!$C$7:$C$100,$AJ4,'2028 KAVA Budget'!P$7:P$100)</f>
        <v>0</v>
      </c>
      <c r="AX4" s="35">
        <f>SUMIF('2028 KAVA Budget'!$C$7:$C$100,$AJ4,'2028 KAVA Budget'!Q$7:Q$100)</f>
        <v>0</v>
      </c>
    </row>
    <row r="5" spans="2:50" x14ac:dyDescent="0.35">
      <c r="B5" s="2">
        <f>'Participant &amp;Tasks'!B8</f>
        <v>0</v>
      </c>
      <c r="C5" s="35">
        <f>SUMIF('2026 KAVA Budget'!$C$7:$C$100,$B5,'2026 KAVA Budget'!D$7:D$100)</f>
        <v>0</v>
      </c>
      <c r="D5" s="35">
        <f>SUMIF('2026 KAVA Budget'!$C$7:$C$100,$B5,'2026 KAVA Budget'!E$7:E$100)</f>
        <v>0</v>
      </c>
      <c r="E5" s="35">
        <f>SUMIF('2026 KAVA Budget'!$C$7:$C$100,$B5,'2026 KAVA Budget'!F$7:F$100)</f>
        <v>0</v>
      </c>
      <c r="F5" s="35">
        <f>SUMIF('2026 KAVA Budget'!$C$7:$C$100,$B5,'2026 KAVA Budget'!G$7:G$100)</f>
        <v>0</v>
      </c>
      <c r="G5" s="35">
        <f>SUMIF('2026 KAVA Budget'!$C$7:$C$100,$B5,'2026 KAVA Budget'!H$7:H$100)</f>
        <v>0</v>
      </c>
      <c r="H5" s="35">
        <f>SUMIF('2026 KAVA Budget'!$C$7:$C$100,$B5,'2026 KAVA Budget'!I$7:I$100)</f>
        <v>0</v>
      </c>
      <c r="I5" s="35">
        <f>SUMIF('2026 KAVA Budget'!$C$7:$C$100,$B5,'2026 KAVA Budget'!J$7:J$100)</f>
        <v>0</v>
      </c>
      <c r="J5" s="35">
        <f>SUMIF('2026 KAVA Budget'!$C$7:$C$100,$B5,'2026 KAVA Budget'!K$7:K$100)</f>
        <v>0</v>
      </c>
      <c r="K5" s="35">
        <f>SUMIF('2026 KAVA Budget'!$C$7:$C$100,$B5,'2026 KAVA Budget'!L$7:L$100)</f>
        <v>0</v>
      </c>
      <c r="L5" s="35">
        <f>SUMIF('2026 KAVA Budget'!$C$7:$C$100,$B5,'2026 KAVA Budget'!M$7:M$100)</f>
        <v>0</v>
      </c>
      <c r="M5" s="35">
        <f>SUMIF('2026 KAVA Budget'!$C$7:$C$100,$B5,'2026 KAVA Budget'!N$7:N$100)</f>
        <v>0</v>
      </c>
      <c r="N5" s="34"/>
      <c r="O5" s="35">
        <f>SUMIF('2026 KAVA Budget'!$C$7:$C$100,$B5,'2026 KAVA Budget'!P$7:P$100)</f>
        <v>0</v>
      </c>
      <c r="P5" s="35">
        <f>SUMIF('2026 KAVA Budget'!$C$7:$C$100,$B5,'2026 KAVA Budget'!Q$7:Q$100)</f>
        <v>0</v>
      </c>
      <c r="S5" s="2">
        <f t="shared" si="0"/>
        <v>0</v>
      </c>
      <c r="T5" s="35">
        <f>SUMIF('2027 KAVA Budget'!$C$7:$C$100,$S5,'2027 KAVA Budget'!D$7:D$100)</f>
        <v>0</v>
      </c>
      <c r="U5" s="35">
        <f>SUMIF('2027 KAVA Budget'!$C$7:$C$100,$S5,'2027 KAVA Budget'!E$7:E$100)</f>
        <v>0</v>
      </c>
      <c r="V5" s="35">
        <f>SUMIF('2027 KAVA Budget'!$C$7:$C$100,$S5,'2027 KAVA Budget'!F$7:F$100)</f>
        <v>0</v>
      </c>
      <c r="W5" s="35">
        <f>SUMIF('2027 KAVA Budget'!$C$7:$C$100,$S5,'2027 KAVA Budget'!G$7:G$100)</f>
        <v>0</v>
      </c>
      <c r="X5" s="35">
        <f>SUMIF('2027 KAVA Budget'!$C$7:$C$100,$S5,'2027 KAVA Budget'!H$7:H$100)</f>
        <v>0</v>
      </c>
      <c r="Y5" s="35">
        <f>SUMIF('2027 KAVA Budget'!$C$7:$C$100,$S5,'2027 KAVA Budget'!I$7:I$100)</f>
        <v>0</v>
      </c>
      <c r="Z5" s="35">
        <f>SUMIF('2027 KAVA Budget'!$C$7:$C$100,$S5,'2027 KAVA Budget'!J$7:J$100)</f>
        <v>0</v>
      </c>
      <c r="AA5" s="35">
        <f>SUMIF('2027 KAVA Budget'!$C$7:$C$100,$S5,'2027 KAVA Budget'!K$7:K$100)</f>
        <v>0</v>
      </c>
      <c r="AB5" s="35">
        <f>SUMIF('2027 KAVA Budget'!$C$7:$C$100,$S5,'2027 KAVA Budget'!L$7:L$100)</f>
        <v>0</v>
      </c>
      <c r="AC5" s="35">
        <f>SUMIF('2027 KAVA Budget'!$C$7:$C$100,$S5,'2027 KAVA Budget'!M$7:M$100)</f>
        <v>0</v>
      </c>
      <c r="AD5" s="44">
        <f>SUMIF('2027 KAVA Budget'!$C$7:$C$100,$S5,'2027 KAVA Budget'!N$7:N$100)</f>
        <v>0</v>
      </c>
      <c r="AE5" s="32"/>
      <c r="AF5" s="35">
        <f>SUMIF('2027 KAVA Budget'!$C$7:$C$100,$S5,'2027 KAVA Budget'!P$7:P$100)</f>
        <v>0</v>
      </c>
      <c r="AG5" s="35">
        <f>SUMIF('2027 KAVA Budget'!$C$7:$C$100,$S5,'2027 KAVA Budget'!Q$7:Q$100)</f>
        <v>0</v>
      </c>
      <c r="AJ5" s="2">
        <f t="shared" si="1"/>
        <v>0</v>
      </c>
      <c r="AK5" s="35">
        <f>SUMIF('2028 KAVA Budget'!$C$7:$C$100,$AJ5,'2028 KAVA Budget'!D$7:D$100)</f>
        <v>0</v>
      </c>
      <c r="AL5" s="35">
        <f>SUMIF('2028 KAVA Budget'!$C$7:$C$100,$AJ5,'2028 KAVA Budget'!E$7:E$100)</f>
        <v>0</v>
      </c>
      <c r="AM5" s="35">
        <f>SUMIF('2028 KAVA Budget'!$C$7:$C$100,$AJ5,'2028 KAVA Budget'!F$7:F$100)</f>
        <v>0</v>
      </c>
      <c r="AN5" s="35">
        <f>SUMIF('2028 KAVA Budget'!$C$7:$C$100,$AJ5,'2028 KAVA Budget'!G$7:G$100)</f>
        <v>0</v>
      </c>
      <c r="AO5" s="35">
        <f>SUMIF('2028 KAVA Budget'!$C$7:$C$100,$AJ5,'2028 KAVA Budget'!H$7:H$100)</f>
        <v>0</v>
      </c>
      <c r="AP5" s="35">
        <f>SUMIF('2028 KAVA Budget'!$C$7:$C$100,$AJ5,'2028 KAVA Budget'!I$7:I$100)</f>
        <v>0</v>
      </c>
      <c r="AQ5" s="35">
        <f>SUMIF('2028 KAVA Budget'!$C$7:$C$100,$AJ5,'2028 KAVA Budget'!J$7:J$100)</f>
        <v>0</v>
      </c>
      <c r="AR5" s="35">
        <f>SUMIF('2028 KAVA Budget'!$C$7:$C$100,$AJ5,'2028 KAVA Budget'!K$7:K$100)</f>
        <v>0</v>
      </c>
      <c r="AS5" s="35">
        <f>SUMIF('2028 KAVA Budget'!$C$7:$C$100,$AJ5,'2028 KAVA Budget'!L$7:L$100)</f>
        <v>0</v>
      </c>
      <c r="AT5" s="35">
        <f>SUMIF('2028 KAVA Budget'!$C$7:$C$100,$AJ5,'2028 KAVA Budget'!M$7:M$100)</f>
        <v>0</v>
      </c>
      <c r="AU5" s="44">
        <f>SUMIF('2028 KAVA Budget'!$C$7:$C$100,$AJ5,'2028 KAVA Budget'!N$7:N$100)</f>
        <v>0</v>
      </c>
      <c r="AV5" s="32"/>
      <c r="AW5" s="35">
        <f>SUMIF('2028 KAVA Budget'!$C$7:$C$100,$AJ5,'2028 KAVA Budget'!P$7:P$100)</f>
        <v>0</v>
      </c>
      <c r="AX5" s="35">
        <f>SUMIF('2028 KAVA Budget'!$C$7:$C$100,$AJ5,'2028 KAVA Budget'!Q$7:Q$100)</f>
        <v>0</v>
      </c>
    </row>
    <row r="6" spans="2:50" x14ac:dyDescent="0.35">
      <c r="B6" s="2">
        <f>'Participant &amp;Tasks'!B9</f>
        <v>0</v>
      </c>
      <c r="C6" s="35">
        <f>SUMIF('2026 KAVA Budget'!$C$7:$C$100,$B6,'2026 KAVA Budget'!D$7:D$100)</f>
        <v>0</v>
      </c>
      <c r="D6" s="35">
        <f>SUMIF('2026 KAVA Budget'!$C$7:$C$100,$B6,'2026 KAVA Budget'!E$7:E$100)</f>
        <v>0</v>
      </c>
      <c r="E6" s="35">
        <f>SUMIF('2026 KAVA Budget'!$C$7:$C$100,$B6,'2026 KAVA Budget'!F$7:F$100)</f>
        <v>0</v>
      </c>
      <c r="F6" s="35">
        <f>SUMIF('2026 KAVA Budget'!$C$7:$C$100,$B6,'2026 KAVA Budget'!G$7:G$100)</f>
        <v>0</v>
      </c>
      <c r="G6" s="35">
        <f>SUMIF('2026 KAVA Budget'!$C$7:$C$100,$B6,'2026 KAVA Budget'!H$7:H$100)</f>
        <v>0</v>
      </c>
      <c r="H6" s="35">
        <f>SUMIF('2026 KAVA Budget'!$C$7:$C$100,$B6,'2026 KAVA Budget'!I$7:I$100)</f>
        <v>0</v>
      </c>
      <c r="I6" s="35">
        <f>SUMIF('2026 KAVA Budget'!$C$7:$C$100,$B6,'2026 KAVA Budget'!J$7:J$100)</f>
        <v>0</v>
      </c>
      <c r="J6" s="35">
        <f>SUMIF('2026 KAVA Budget'!$C$7:$C$100,$B6,'2026 KAVA Budget'!K$7:K$100)</f>
        <v>0</v>
      </c>
      <c r="K6" s="35">
        <f>SUMIF('2026 KAVA Budget'!$C$7:$C$100,$B6,'2026 KAVA Budget'!L$7:L$100)</f>
        <v>0</v>
      </c>
      <c r="L6" s="35">
        <f>SUMIF('2026 KAVA Budget'!$C$7:$C$100,$B6,'2026 KAVA Budget'!M$7:M$100)</f>
        <v>0</v>
      </c>
      <c r="M6" s="35">
        <f>SUMIF('2026 KAVA Budget'!$C$7:$C$100,$B6,'2026 KAVA Budget'!N$7:N$100)</f>
        <v>0</v>
      </c>
      <c r="N6" s="34"/>
      <c r="O6" s="35">
        <f>SUMIF('2026 KAVA Budget'!$C$7:$C$100,$B6,'2026 KAVA Budget'!P$7:P$100)</f>
        <v>0</v>
      </c>
      <c r="P6" s="35">
        <f>SUMIF('2026 KAVA Budget'!$C$7:$C$100,$B6,'2026 KAVA Budget'!Q$7:Q$100)</f>
        <v>0</v>
      </c>
      <c r="S6" s="2">
        <f t="shared" si="0"/>
        <v>0</v>
      </c>
      <c r="T6" s="35">
        <f>SUMIF('2027 KAVA Budget'!$C$7:$C$100,$S6,'2027 KAVA Budget'!D$7:D$100)</f>
        <v>0</v>
      </c>
      <c r="U6" s="35">
        <f>SUMIF('2027 KAVA Budget'!$C$7:$C$100,$S6,'2027 KAVA Budget'!E$7:E$100)</f>
        <v>0</v>
      </c>
      <c r="V6" s="35">
        <f>SUMIF('2027 KAVA Budget'!$C$7:$C$100,$S6,'2027 KAVA Budget'!F$7:F$100)</f>
        <v>0</v>
      </c>
      <c r="W6" s="35">
        <f>SUMIF('2027 KAVA Budget'!$C$7:$C$100,$S6,'2027 KAVA Budget'!G$7:G$100)</f>
        <v>0</v>
      </c>
      <c r="X6" s="35">
        <f>SUMIF('2027 KAVA Budget'!$C$7:$C$100,$S6,'2027 KAVA Budget'!H$7:H$100)</f>
        <v>0</v>
      </c>
      <c r="Y6" s="35">
        <f>SUMIF('2027 KAVA Budget'!$C$7:$C$100,$S6,'2027 KAVA Budget'!I$7:I$100)</f>
        <v>0</v>
      </c>
      <c r="Z6" s="35">
        <f>SUMIF('2027 KAVA Budget'!$C$7:$C$100,$S6,'2027 KAVA Budget'!J$7:J$100)</f>
        <v>0</v>
      </c>
      <c r="AA6" s="35">
        <f>SUMIF('2027 KAVA Budget'!$C$7:$C$100,$S6,'2027 KAVA Budget'!K$7:K$100)</f>
        <v>0</v>
      </c>
      <c r="AB6" s="35">
        <f>SUMIF('2027 KAVA Budget'!$C$7:$C$100,$S6,'2027 KAVA Budget'!L$7:L$100)</f>
        <v>0</v>
      </c>
      <c r="AC6" s="35">
        <f>SUMIF('2027 KAVA Budget'!$C$7:$C$100,$S6,'2027 KAVA Budget'!M$7:M$100)</f>
        <v>0</v>
      </c>
      <c r="AD6" s="44">
        <f>SUMIF('2027 KAVA Budget'!$C$7:$C$100,$S6,'2027 KAVA Budget'!N$7:N$100)</f>
        <v>0</v>
      </c>
      <c r="AE6" s="32"/>
      <c r="AF6" s="35">
        <f>SUMIF('2027 KAVA Budget'!$C$7:$C$100,$S6,'2027 KAVA Budget'!P$7:P$100)</f>
        <v>0</v>
      </c>
      <c r="AG6" s="35">
        <f>SUMIF('2027 KAVA Budget'!$C$7:$C$100,$S6,'2027 KAVA Budget'!Q$7:Q$100)</f>
        <v>0</v>
      </c>
      <c r="AJ6" s="2">
        <f t="shared" si="1"/>
        <v>0</v>
      </c>
      <c r="AK6" s="35">
        <f>SUMIF('2028 KAVA Budget'!$C$7:$C$100,$AJ6,'2028 KAVA Budget'!D$7:D$100)</f>
        <v>0</v>
      </c>
      <c r="AL6" s="35">
        <f>SUMIF('2028 KAVA Budget'!$C$7:$C$100,$AJ6,'2028 KAVA Budget'!E$7:E$100)</f>
        <v>0</v>
      </c>
      <c r="AM6" s="35">
        <f>SUMIF('2028 KAVA Budget'!$C$7:$C$100,$AJ6,'2028 KAVA Budget'!F$7:F$100)</f>
        <v>0</v>
      </c>
      <c r="AN6" s="35">
        <f>SUMIF('2028 KAVA Budget'!$C$7:$C$100,$AJ6,'2028 KAVA Budget'!G$7:G$100)</f>
        <v>0</v>
      </c>
      <c r="AO6" s="35">
        <f>SUMIF('2028 KAVA Budget'!$C$7:$C$100,$AJ6,'2028 KAVA Budget'!H$7:H$100)</f>
        <v>0</v>
      </c>
      <c r="AP6" s="35">
        <f>SUMIF('2028 KAVA Budget'!$C$7:$C$100,$AJ6,'2028 KAVA Budget'!I$7:I$100)</f>
        <v>0</v>
      </c>
      <c r="AQ6" s="35">
        <f>SUMIF('2028 KAVA Budget'!$C$7:$C$100,$AJ6,'2028 KAVA Budget'!J$7:J$100)</f>
        <v>0</v>
      </c>
      <c r="AR6" s="35">
        <f>SUMIF('2028 KAVA Budget'!$C$7:$C$100,$AJ6,'2028 KAVA Budget'!K$7:K$100)</f>
        <v>0</v>
      </c>
      <c r="AS6" s="35">
        <f>SUMIF('2028 KAVA Budget'!$C$7:$C$100,$AJ6,'2028 KAVA Budget'!L$7:L$100)</f>
        <v>0</v>
      </c>
      <c r="AT6" s="35">
        <f>SUMIF('2028 KAVA Budget'!$C$7:$C$100,$AJ6,'2028 KAVA Budget'!M$7:M$100)</f>
        <v>0</v>
      </c>
      <c r="AU6" s="44">
        <f>SUMIF('2028 KAVA Budget'!$C$7:$C$100,$AJ6,'2028 KAVA Budget'!N$7:N$100)</f>
        <v>0</v>
      </c>
      <c r="AV6" s="32"/>
      <c r="AW6" s="35">
        <f>SUMIF('2028 KAVA Budget'!$C$7:$C$100,$AJ6,'2028 KAVA Budget'!P$7:P$100)</f>
        <v>0</v>
      </c>
      <c r="AX6" s="35">
        <f>SUMIF('2028 KAVA Budget'!$C$7:$C$100,$AJ6,'2028 KAVA Budget'!Q$7:Q$100)</f>
        <v>0</v>
      </c>
    </row>
    <row r="7" spans="2:50" x14ac:dyDescent="0.35">
      <c r="B7" s="2">
        <f>'Participant &amp;Tasks'!B10</f>
        <v>0</v>
      </c>
      <c r="C7" s="35">
        <f>SUMIF('2026 KAVA Budget'!$C$7:$C$100,$B7,'2026 KAVA Budget'!D$7:D$100)</f>
        <v>0</v>
      </c>
      <c r="D7" s="35">
        <f>SUMIF('2026 KAVA Budget'!$C$7:$C$100,$B7,'2026 KAVA Budget'!E$7:E$100)</f>
        <v>0</v>
      </c>
      <c r="E7" s="35">
        <f>SUMIF('2026 KAVA Budget'!$C$7:$C$100,$B7,'2026 KAVA Budget'!F$7:F$100)</f>
        <v>0</v>
      </c>
      <c r="F7" s="35">
        <f>SUMIF('2026 KAVA Budget'!$C$7:$C$100,$B7,'2026 KAVA Budget'!G$7:G$100)</f>
        <v>0</v>
      </c>
      <c r="G7" s="35">
        <f>SUMIF('2026 KAVA Budget'!$C$7:$C$100,$B7,'2026 KAVA Budget'!H$7:H$100)</f>
        <v>0</v>
      </c>
      <c r="H7" s="35">
        <f>SUMIF('2026 KAVA Budget'!$C$7:$C$100,$B7,'2026 KAVA Budget'!I$7:I$100)</f>
        <v>0</v>
      </c>
      <c r="I7" s="35">
        <f>SUMIF('2026 KAVA Budget'!$C$7:$C$100,$B7,'2026 KAVA Budget'!J$7:J$100)</f>
        <v>0</v>
      </c>
      <c r="J7" s="35">
        <f>SUMIF('2026 KAVA Budget'!$C$7:$C$100,$B7,'2026 KAVA Budget'!K$7:K$100)</f>
        <v>0</v>
      </c>
      <c r="K7" s="35">
        <f>SUMIF('2026 KAVA Budget'!$C$7:$C$100,$B7,'2026 KAVA Budget'!L$7:L$100)</f>
        <v>0</v>
      </c>
      <c r="L7" s="35">
        <f>SUMIF('2026 KAVA Budget'!$C$7:$C$100,$B7,'2026 KAVA Budget'!M$7:M$100)</f>
        <v>0</v>
      </c>
      <c r="M7" s="35">
        <f>SUMIF('2026 KAVA Budget'!$C$7:$C$100,$B7,'2026 KAVA Budget'!N$7:N$100)</f>
        <v>0</v>
      </c>
      <c r="N7" s="34"/>
      <c r="O7" s="35">
        <f>SUMIF('2026 KAVA Budget'!$C$7:$C$100,$B7,'2026 KAVA Budget'!P$7:P$100)</f>
        <v>0</v>
      </c>
      <c r="P7" s="35">
        <f>SUMIF('2026 KAVA Budget'!$C$7:$C$100,$B7,'2026 KAVA Budget'!Q$7:Q$100)</f>
        <v>0</v>
      </c>
      <c r="S7" s="2">
        <f t="shared" si="0"/>
        <v>0</v>
      </c>
      <c r="T7" s="35">
        <f>SUMIF('2027 KAVA Budget'!$C$7:$C$100,$S7,'2027 KAVA Budget'!D$7:D$100)</f>
        <v>0</v>
      </c>
      <c r="U7" s="35">
        <f>SUMIF('2027 KAVA Budget'!$C$7:$C$100,$S7,'2027 KAVA Budget'!E$7:E$100)</f>
        <v>0</v>
      </c>
      <c r="V7" s="35">
        <f>SUMIF('2027 KAVA Budget'!$C$7:$C$100,$S7,'2027 KAVA Budget'!F$7:F$100)</f>
        <v>0</v>
      </c>
      <c r="W7" s="35">
        <f>SUMIF('2027 KAVA Budget'!$C$7:$C$100,$S7,'2027 KAVA Budget'!G$7:G$100)</f>
        <v>0</v>
      </c>
      <c r="X7" s="35">
        <f>SUMIF('2027 KAVA Budget'!$C$7:$C$100,$S7,'2027 KAVA Budget'!H$7:H$100)</f>
        <v>0</v>
      </c>
      <c r="Y7" s="35">
        <f>SUMIF('2027 KAVA Budget'!$C$7:$C$100,$S7,'2027 KAVA Budget'!I$7:I$100)</f>
        <v>0</v>
      </c>
      <c r="Z7" s="35">
        <f>SUMIF('2027 KAVA Budget'!$C$7:$C$100,$S7,'2027 KAVA Budget'!J$7:J$100)</f>
        <v>0</v>
      </c>
      <c r="AA7" s="35">
        <f>SUMIF('2027 KAVA Budget'!$C$7:$C$100,$S7,'2027 KAVA Budget'!K$7:K$100)</f>
        <v>0</v>
      </c>
      <c r="AB7" s="35">
        <f>SUMIF('2027 KAVA Budget'!$C$7:$C$100,$S7,'2027 KAVA Budget'!L$7:L$100)</f>
        <v>0</v>
      </c>
      <c r="AC7" s="35">
        <f>SUMIF('2027 KAVA Budget'!$C$7:$C$100,$S7,'2027 KAVA Budget'!M$7:M$100)</f>
        <v>0</v>
      </c>
      <c r="AD7" s="44">
        <f>SUMIF('2027 KAVA Budget'!$C$7:$C$100,$S7,'2027 KAVA Budget'!N$7:N$100)</f>
        <v>0</v>
      </c>
      <c r="AE7" s="32"/>
      <c r="AF7" s="35">
        <f>SUMIF('2027 KAVA Budget'!$C$7:$C$100,$S7,'2027 KAVA Budget'!P$7:P$100)</f>
        <v>0</v>
      </c>
      <c r="AG7" s="35">
        <f>SUMIF('2027 KAVA Budget'!$C$7:$C$100,$S7,'2027 KAVA Budget'!Q$7:Q$100)</f>
        <v>0</v>
      </c>
      <c r="AJ7" s="2">
        <f t="shared" si="1"/>
        <v>0</v>
      </c>
      <c r="AK7" s="35">
        <f>SUMIF('2028 KAVA Budget'!$C$7:$C$100,$AJ7,'2028 KAVA Budget'!D$7:D$100)</f>
        <v>0</v>
      </c>
      <c r="AL7" s="35">
        <f>SUMIF('2028 KAVA Budget'!$C$7:$C$100,$AJ7,'2028 KAVA Budget'!E$7:E$100)</f>
        <v>0</v>
      </c>
      <c r="AM7" s="35">
        <f>SUMIF('2028 KAVA Budget'!$C$7:$C$100,$AJ7,'2028 KAVA Budget'!F$7:F$100)</f>
        <v>0</v>
      </c>
      <c r="AN7" s="35">
        <f>SUMIF('2028 KAVA Budget'!$C$7:$C$100,$AJ7,'2028 KAVA Budget'!G$7:G$100)</f>
        <v>0</v>
      </c>
      <c r="AO7" s="35">
        <f>SUMIF('2028 KAVA Budget'!$C$7:$C$100,$AJ7,'2028 KAVA Budget'!H$7:H$100)</f>
        <v>0</v>
      </c>
      <c r="AP7" s="35">
        <f>SUMIF('2028 KAVA Budget'!$C$7:$C$100,$AJ7,'2028 KAVA Budget'!I$7:I$100)</f>
        <v>0</v>
      </c>
      <c r="AQ7" s="35">
        <f>SUMIF('2028 KAVA Budget'!$C$7:$C$100,$AJ7,'2028 KAVA Budget'!J$7:J$100)</f>
        <v>0</v>
      </c>
      <c r="AR7" s="35">
        <f>SUMIF('2028 KAVA Budget'!$C$7:$C$100,$AJ7,'2028 KAVA Budget'!K$7:K$100)</f>
        <v>0</v>
      </c>
      <c r="AS7" s="35">
        <f>SUMIF('2028 KAVA Budget'!$C$7:$C$100,$AJ7,'2028 KAVA Budget'!L$7:L$100)</f>
        <v>0</v>
      </c>
      <c r="AT7" s="35">
        <f>SUMIF('2028 KAVA Budget'!$C$7:$C$100,$AJ7,'2028 KAVA Budget'!M$7:M$100)</f>
        <v>0</v>
      </c>
      <c r="AU7" s="44">
        <f>SUMIF('2028 KAVA Budget'!$C$7:$C$100,$AJ7,'2028 KAVA Budget'!N$7:N$100)</f>
        <v>0</v>
      </c>
      <c r="AV7" s="32"/>
      <c r="AW7" s="35">
        <f>SUMIF('2028 KAVA Budget'!$C$7:$C$100,$AJ7,'2028 KAVA Budget'!P$7:P$100)</f>
        <v>0</v>
      </c>
      <c r="AX7" s="35">
        <f>SUMIF('2028 KAVA Budget'!$C$7:$C$100,$AJ7,'2028 KAVA Budget'!Q$7:Q$100)</f>
        <v>0</v>
      </c>
    </row>
    <row r="8" spans="2:50" x14ac:dyDescent="0.35">
      <c r="B8" s="2">
        <f>'Participant &amp;Tasks'!B11</f>
        <v>0</v>
      </c>
      <c r="C8" s="35">
        <f>SUMIF('2026 KAVA Budget'!$C$7:$C$100,$B8,'2026 KAVA Budget'!D$7:D$100)</f>
        <v>0</v>
      </c>
      <c r="D8" s="35">
        <f>SUMIF('2026 KAVA Budget'!$C$7:$C$100,$B8,'2026 KAVA Budget'!E$7:E$100)</f>
        <v>0</v>
      </c>
      <c r="E8" s="35">
        <f>SUMIF('2026 KAVA Budget'!$C$7:$C$100,$B8,'2026 KAVA Budget'!F$7:F$100)</f>
        <v>0</v>
      </c>
      <c r="F8" s="35">
        <f>SUMIF('2026 KAVA Budget'!$C$7:$C$100,$B8,'2026 KAVA Budget'!G$7:G$100)</f>
        <v>0</v>
      </c>
      <c r="G8" s="35">
        <f>SUMIF('2026 KAVA Budget'!$C$7:$C$100,$B8,'2026 KAVA Budget'!H$7:H$100)</f>
        <v>0</v>
      </c>
      <c r="H8" s="35">
        <f>SUMIF('2026 KAVA Budget'!$C$7:$C$100,$B8,'2026 KAVA Budget'!I$7:I$100)</f>
        <v>0</v>
      </c>
      <c r="I8" s="35">
        <f>SUMIF('2026 KAVA Budget'!$C$7:$C$100,$B8,'2026 KAVA Budget'!J$7:J$100)</f>
        <v>0</v>
      </c>
      <c r="J8" s="35">
        <f>SUMIF('2026 KAVA Budget'!$C$7:$C$100,$B8,'2026 KAVA Budget'!K$7:K$100)</f>
        <v>0</v>
      </c>
      <c r="K8" s="35">
        <f>SUMIF('2026 KAVA Budget'!$C$7:$C$100,$B8,'2026 KAVA Budget'!L$7:L$100)</f>
        <v>0</v>
      </c>
      <c r="L8" s="35">
        <f>SUMIF('2026 KAVA Budget'!$C$7:$C$100,$B8,'2026 KAVA Budget'!M$7:M$100)</f>
        <v>0</v>
      </c>
      <c r="M8" s="35">
        <f>SUMIF('2026 KAVA Budget'!$C$7:$C$100,$B8,'2026 KAVA Budget'!N$7:N$100)</f>
        <v>0</v>
      </c>
      <c r="N8" s="34"/>
      <c r="O8" s="35">
        <f>SUMIF('2026 KAVA Budget'!$C$7:$C$100,$B8,'2026 KAVA Budget'!P$7:P$100)</f>
        <v>0</v>
      </c>
      <c r="P8" s="35">
        <f>SUMIF('2026 KAVA Budget'!$C$7:$C$100,$B8,'2026 KAVA Budget'!Q$7:Q$100)</f>
        <v>0</v>
      </c>
      <c r="S8" s="2">
        <f t="shared" si="0"/>
        <v>0</v>
      </c>
      <c r="T8" s="35">
        <f>SUMIF('2027 KAVA Budget'!$C$7:$C$100,$S8,'2027 KAVA Budget'!D$7:D$100)</f>
        <v>0</v>
      </c>
      <c r="U8" s="35">
        <f>SUMIF('2027 KAVA Budget'!$C$7:$C$100,$S8,'2027 KAVA Budget'!E$7:E$100)</f>
        <v>0</v>
      </c>
      <c r="V8" s="35">
        <f>SUMIF('2027 KAVA Budget'!$C$7:$C$100,$S8,'2027 KAVA Budget'!F$7:F$100)</f>
        <v>0</v>
      </c>
      <c r="W8" s="35">
        <f>SUMIF('2027 KAVA Budget'!$C$7:$C$100,$S8,'2027 KAVA Budget'!G$7:G$100)</f>
        <v>0</v>
      </c>
      <c r="X8" s="35">
        <f>SUMIF('2027 KAVA Budget'!$C$7:$C$100,$S8,'2027 KAVA Budget'!H$7:H$100)</f>
        <v>0</v>
      </c>
      <c r="Y8" s="35">
        <f>SUMIF('2027 KAVA Budget'!$C$7:$C$100,$S8,'2027 KAVA Budget'!I$7:I$100)</f>
        <v>0</v>
      </c>
      <c r="Z8" s="35">
        <f>SUMIF('2027 KAVA Budget'!$C$7:$C$100,$S8,'2027 KAVA Budget'!J$7:J$100)</f>
        <v>0</v>
      </c>
      <c r="AA8" s="35">
        <f>SUMIF('2027 KAVA Budget'!$C$7:$C$100,$S8,'2027 KAVA Budget'!K$7:K$100)</f>
        <v>0</v>
      </c>
      <c r="AB8" s="35">
        <f>SUMIF('2027 KAVA Budget'!$C$7:$C$100,$S8,'2027 KAVA Budget'!L$7:L$100)</f>
        <v>0</v>
      </c>
      <c r="AC8" s="35">
        <f>SUMIF('2027 KAVA Budget'!$C$7:$C$100,$S8,'2027 KAVA Budget'!M$7:M$100)</f>
        <v>0</v>
      </c>
      <c r="AD8" s="44">
        <f>SUMIF('2027 KAVA Budget'!$C$7:$C$100,$S8,'2027 KAVA Budget'!N$7:N$100)</f>
        <v>0</v>
      </c>
      <c r="AE8" s="32"/>
      <c r="AF8" s="35">
        <f>SUMIF('2027 KAVA Budget'!$C$7:$C$100,$S8,'2027 KAVA Budget'!P$7:P$100)</f>
        <v>0</v>
      </c>
      <c r="AG8" s="35">
        <f>SUMIF('2027 KAVA Budget'!$C$7:$C$100,$S8,'2027 KAVA Budget'!Q$7:Q$100)</f>
        <v>0</v>
      </c>
      <c r="AJ8" s="2">
        <f t="shared" si="1"/>
        <v>0</v>
      </c>
      <c r="AK8" s="35">
        <f>SUMIF('2028 KAVA Budget'!$C$7:$C$100,$AJ8,'2028 KAVA Budget'!D$7:D$100)</f>
        <v>0</v>
      </c>
      <c r="AL8" s="35">
        <f>SUMIF('2028 KAVA Budget'!$C$7:$C$100,$AJ8,'2028 KAVA Budget'!E$7:E$100)</f>
        <v>0</v>
      </c>
      <c r="AM8" s="35">
        <f>SUMIF('2028 KAVA Budget'!$C$7:$C$100,$AJ8,'2028 KAVA Budget'!F$7:F$100)</f>
        <v>0</v>
      </c>
      <c r="AN8" s="35">
        <f>SUMIF('2028 KAVA Budget'!$C$7:$C$100,$AJ8,'2028 KAVA Budget'!G$7:G$100)</f>
        <v>0</v>
      </c>
      <c r="AO8" s="35">
        <f>SUMIF('2028 KAVA Budget'!$C$7:$C$100,$AJ8,'2028 KAVA Budget'!H$7:H$100)</f>
        <v>0</v>
      </c>
      <c r="AP8" s="35">
        <f>SUMIF('2028 KAVA Budget'!$C$7:$C$100,$AJ8,'2028 KAVA Budget'!I$7:I$100)</f>
        <v>0</v>
      </c>
      <c r="AQ8" s="35">
        <f>SUMIF('2028 KAVA Budget'!$C$7:$C$100,$AJ8,'2028 KAVA Budget'!J$7:J$100)</f>
        <v>0</v>
      </c>
      <c r="AR8" s="35">
        <f>SUMIF('2028 KAVA Budget'!$C$7:$C$100,$AJ8,'2028 KAVA Budget'!K$7:K$100)</f>
        <v>0</v>
      </c>
      <c r="AS8" s="35">
        <f>SUMIF('2028 KAVA Budget'!$C$7:$C$100,$AJ8,'2028 KAVA Budget'!L$7:L$100)</f>
        <v>0</v>
      </c>
      <c r="AT8" s="35">
        <f>SUMIF('2028 KAVA Budget'!$C$7:$C$100,$AJ8,'2028 KAVA Budget'!M$7:M$100)</f>
        <v>0</v>
      </c>
      <c r="AU8" s="44">
        <f>SUMIF('2028 KAVA Budget'!$C$7:$C$100,$AJ8,'2028 KAVA Budget'!N$7:N$100)</f>
        <v>0</v>
      </c>
      <c r="AV8" s="32"/>
      <c r="AW8" s="35">
        <f>SUMIF('2028 KAVA Budget'!$C$7:$C$100,$AJ8,'2028 KAVA Budget'!P$7:P$100)</f>
        <v>0</v>
      </c>
      <c r="AX8" s="35">
        <f>SUMIF('2028 KAVA Budget'!$C$7:$C$100,$AJ8,'2028 KAVA Budget'!Q$7:Q$100)</f>
        <v>0</v>
      </c>
    </row>
    <row r="9" spans="2:50" x14ac:dyDescent="0.35">
      <c r="B9" s="2">
        <f>'Participant &amp;Tasks'!B12</f>
        <v>0</v>
      </c>
      <c r="C9" s="35">
        <f>SUMIF('2026 KAVA Budget'!$C$7:$C$100,$B9,'2026 KAVA Budget'!D$7:D$100)</f>
        <v>0</v>
      </c>
      <c r="D9" s="35">
        <f>SUMIF('2026 KAVA Budget'!$C$7:$C$100,$B9,'2026 KAVA Budget'!E$7:E$100)</f>
        <v>0</v>
      </c>
      <c r="E9" s="35">
        <f>SUMIF('2026 KAVA Budget'!$C$7:$C$100,$B9,'2026 KAVA Budget'!F$7:F$100)</f>
        <v>0</v>
      </c>
      <c r="F9" s="35">
        <f>SUMIF('2026 KAVA Budget'!$C$7:$C$100,$B9,'2026 KAVA Budget'!G$7:G$100)</f>
        <v>0</v>
      </c>
      <c r="G9" s="35">
        <f>SUMIF('2026 KAVA Budget'!$C$7:$C$100,$B9,'2026 KAVA Budget'!H$7:H$100)</f>
        <v>0</v>
      </c>
      <c r="H9" s="35">
        <f>SUMIF('2026 KAVA Budget'!$C$7:$C$100,$B9,'2026 KAVA Budget'!I$7:I$100)</f>
        <v>0</v>
      </c>
      <c r="I9" s="35">
        <f>SUMIF('2026 KAVA Budget'!$C$7:$C$100,$B9,'2026 KAVA Budget'!J$7:J$100)</f>
        <v>0</v>
      </c>
      <c r="J9" s="35">
        <f>SUMIF('2026 KAVA Budget'!$C$7:$C$100,$B9,'2026 KAVA Budget'!K$7:K$100)</f>
        <v>0</v>
      </c>
      <c r="K9" s="35">
        <f>SUMIF('2026 KAVA Budget'!$C$7:$C$100,$B9,'2026 KAVA Budget'!L$7:L$100)</f>
        <v>0</v>
      </c>
      <c r="L9" s="35">
        <f>SUMIF('2026 KAVA Budget'!$C$7:$C$100,$B9,'2026 KAVA Budget'!M$7:M$100)</f>
        <v>0</v>
      </c>
      <c r="M9" s="35">
        <f>SUMIF('2026 KAVA Budget'!$C$7:$C$100,$B9,'2026 KAVA Budget'!N$7:N$100)</f>
        <v>0</v>
      </c>
      <c r="N9" s="34"/>
      <c r="O9" s="35">
        <f>SUMIF('2026 KAVA Budget'!$C$7:$C$100,$B9,'2026 KAVA Budget'!P$7:P$100)</f>
        <v>0</v>
      </c>
      <c r="P9" s="35">
        <f>SUMIF('2026 KAVA Budget'!$C$7:$C$100,$B9,'2026 KAVA Budget'!Q$7:Q$100)</f>
        <v>0</v>
      </c>
      <c r="S9" s="2">
        <f t="shared" si="0"/>
        <v>0</v>
      </c>
      <c r="T9" s="35">
        <f>SUMIF('2027 KAVA Budget'!$C$7:$C$100,$S9,'2027 KAVA Budget'!D$7:D$100)</f>
        <v>0</v>
      </c>
      <c r="U9" s="35">
        <f>SUMIF('2027 KAVA Budget'!$C$7:$C$100,$S9,'2027 KAVA Budget'!E$7:E$100)</f>
        <v>0</v>
      </c>
      <c r="V9" s="35">
        <f>SUMIF('2027 KAVA Budget'!$C$7:$C$100,$S9,'2027 KAVA Budget'!F$7:F$100)</f>
        <v>0</v>
      </c>
      <c r="W9" s="35">
        <f>SUMIF('2027 KAVA Budget'!$C$7:$C$100,$S9,'2027 KAVA Budget'!G$7:G$100)</f>
        <v>0</v>
      </c>
      <c r="X9" s="35">
        <f>SUMIF('2027 KAVA Budget'!$C$7:$C$100,$S9,'2027 KAVA Budget'!H$7:H$100)</f>
        <v>0</v>
      </c>
      <c r="Y9" s="35">
        <f>SUMIF('2027 KAVA Budget'!$C$7:$C$100,$S9,'2027 KAVA Budget'!I$7:I$100)</f>
        <v>0</v>
      </c>
      <c r="Z9" s="35">
        <f>SUMIF('2027 KAVA Budget'!$C$7:$C$100,$S9,'2027 KAVA Budget'!J$7:J$100)</f>
        <v>0</v>
      </c>
      <c r="AA9" s="35">
        <f>SUMIF('2027 KAVA Budget'!$C$7:$C$100,$S9,'2027 KAVA Budget'!K$7:K$100)</f>
        <v>0</v>
      </c>
      <c r="AB9" s="35">
        <f>SUMIF('2027 KAVA Budget'!$C$7:$C$100,$S9,'2027 KAVA Budget'!L$7:L$100)</f>
        <v>0</v>
      </c>
      <c r="AC9" s="35">
        <f>SUMIF('2027 KAVA Budget'!$C$7:$C$100,$S9,'2027 KAVA Budget'!M$7:M$100)</f>
        <v>0</v>
      </c>
      <c r="AD9" s="44">
        <f>SUMIF('2027 KAVA Budget'!$C$7:$C$100,$S9,'2027 KAVA Budget'!N$7:N$100)</f>
        <v>0</v>
      </c>
      <c r="AE9" s="32"/>
      <c r="AF9" s="35">
        <f>SUMIF('2027 KAVA Budget'!$C$7:$C$100,$S9,'2027 KAVA Budget'!P$7:P$100)</f>
        <v>0</v>
      </c>
      <c r="AG9" s="35">
        <f>SUMIF('2027 KAVA Budget'!$C$7:$C$100,$S9,'2027 KAVA Budget'!Q$7:Q$100)</f>
        <v>0</v>
      </c>
      <c r="AJ9" s="2">
        <f t="shared" si="1"/>
        <v>0</v>
      </c>
      <c r="AK9" s="35">
        <f>SUMIF('2028 KAVA Budget'!$C$7:$C$100,$AJ9,'2028 KAVA Budget'!D$7:D$100)</f>
        <v>0</v>
      </c>
      <c r="AL9" s="35">
        <f>SUMIF('2028 KAVA Budget'!$C$7:$C$100,$AJ9,'2028 KAVA Budget'!E$7:E$100)</f>
        <v>0</v>
      </c>
      <c r="AM9" s="35">
        <f>SUMIF('2028 KAVA Budget'!$C$7:$C$100,$AJ9,'2028 KAVA Budget'!F$7:F$100)</f>
        <v>0</v>
      </c>
      <c r="AN9" s="35">
        <f>SUMIF('2028 KAVA Budget'!$C$7:$C$100,$AJ9,'2028 KAVA Budget'!G$7:G$100)</f>
        <v>0</v>
      </c>
      <c r="AO9" s="35">
        <f>SUMIF('2028 KAVA Budget'!$C$7:$C$100,$AJ9,'2028 KAVA Budget'!H$7:H$100)</f>
        <v>0</v>
      </c>
      <c r="AP9" s="35">
        <f>SUMIF('2028 KAVA Budget'!$C$7:$C$100,$AJ9,'2028 KAVA Budget'!I$7:I$100)</f>
        <v>0</v>
      </c>
      <c r="AQ9" s="35">
        <f>SUMIF('2028 KAVA Budget'!$C$7:$C$100,$AJ9,'2028 KAVA Budget'!J$7:J$100)</f>
        <v>0</v>
      </c>
      <c r="AR9" s="35">
        <f>SUMIF('2028 KAVA Budget'!$C$7:$C$100,$AJ9,'2028 KAVA Budget'!K$7:K$100)</f>
        <v>0</v>
      </c>
      <c r="AS9" s="35">
        <f>SUMIF('2028 KAVA Budget'!$C$7:$C$100,$AJ9,'2028 KAVA Budget'!L$7:L$100)</f>
        <v>0</v>
      </c>
      <c r="AT9" s="35">
        <f>SUMIF('2028 KAVA Budget'!$C$7:$C$100,$AJ9,'2028 KAVA Budget'!M$7:M$100)</f>
        <v>0</v>
      </c>
      <c r="AU9" s="44">
        <f>SUMIF('2028 KAVA Budget'!$C$7:$C$100,$AJ9,'2028 KAVA Budget'!N$7:N$100)</f>
        <v>0</v>
      </c>
      <c r="AV9" s="32"/>
      <c r="AW9" s="35">
        <f>SUMIF('2028 KAVA Budget'!$C$7:$C$100,$AJ9,'2028 KAVA Budget'!P$7:P$100)</f>
        <v>0</v>
      </c>
      <c r="AX9" s="35">
        <f>SUMIF('2028 KAVA Budget'!$C$7:$C$100,$AJ9,'2028 KAVA Budget'!Q$7:Q$100)</f>
        <v>0</v>
      </c>
    </row>
    <row r="10" spans="2:50" x14ac:dyDescent="0.35">
      <c r="B10" s="2">
        <f>'Participant &amp;Tasks'!B13</f>
        <v>0</v>
      </c>
      <c r="C10" s="35">
        <f>SUMIF('2026 KAVA Budget'!$C$7:$C$100,$B10,'2026 KAVA Budget'!D$7:D$100)</f>
        <v>0</v>
      </c>
      <c r="D10" s="35">
        <f>SUMIF('2026 KAVA Budget'!$C$7:$C$100,$B10,'2026 KAVA Budget'!E$7:E$100)</f>
        <v>0</v>
      </c>
      <c r="E10" s="35">
        <f>SUMIF('2026 KAVA Budget'!$C$7:$C$100,$B10,'2026 KAVA Budget'!F$7:F$100)</f>
        <v>0</v>
      </c>
      <c r="F10" s="35">
        <f>SUMIF('2026 KAVA Budget'!$C$7:$C$100,$B10,'2026 KAVA Budget'!G$7:G$100)</f>
        <v>0</v>
      </c>
      <c r="G10" s="35">
        <f>SUMIF('2026 KAVA Budget'!$C$7:$C$100,$B10,'2026 KAVA Budget'!H$7:H$100)</f>
        <v>0</v>
      </c>
      <c r="H10" s="35">
        <f>SUMIF('2026 KAVA Budget'!$C$7:$C$100,$B10,'2026 KAVA Budget'!I$7:I$100)</f>
        <v>0</v>
      </c>
      <c r="I10" s="35">
        <f>SUMIF('2026 KAVA Budget'!$C$7:$C$100,$B10,'2026 KAVA Budget'!J$7:J$100)</f>
        <v>0</v>
      </c>
      <c r="J10" s="35">
        <f>SUMIF('2026 KAVA Budget'!$C$7:$C$100,$B10,'2026 KAVA Budget'!K$7:K$100)</f>
        <v>0</v>
      </c>
      <c r="K10" s="35">
        <f>SUMIF('2026 KAVA Budget'!$C$7:$C$100,$B10,'2026 KAVA Budget'!L$7:L$100)</f>
        <v>0</v>
      </c>
      <c r="L10" s="35">
        <f>SUMIF('2026 KAVA Budget'!$C$7:$C$100,$B10,'2026 KAVA Budget'!M$7:M$100)</f>
        <v>0</v>
      </c>
      <c r="M10" s="35">
        <f>SUMIF('2026 KAVA Budget'!$C$7:$C$100,$B10,'2026 KAVA Budget'!N$7:N$100)</f>
        <v>0</v>
      </c>
      <c r="N10" s="34"/>
      <c r="O10" s="35">
        <f>SUMIF('2026 KAVA Budget'!$C$7:$C$100,$B10,'2026 KAVA Budget'!P$7:P$100)</f>
        <v>0</v>
      </c>
      <c r="P10" s="35">
        <f>SUMIF('2026 KAVA Budget'!$C$7:$C$100,$B10,'2026 KAVA Budget'!Q$7:Q$100)</f>
        <v>0</v>
      </c>
      <c r="S10" s="2">
        <f t="shared" si="0"/>
        <v>0</v>
      </c>
      <c r="T10" s="35">
        <f>SUMIF('2027 KAVA Budget'!$C$7:$C$100,$S10,'2027 KAVA Budget'!D$7:D$100)</f>
        <v>0</v>
      </c>
      <c r="U10" s="35">
        <f>SUMIF('2027 KAVA Budget'!$C$7:$C$100,$S10,'2027 KAVA Budget'!E$7:E$100)</f>
        <v>0</v>
      </c>
      <c r="V10" s="35">
        <f>SUMIF('2027 KAVA Budget'!$C$7:$C$100,$S10,'2027 KAVA Budget'!F$7:F$100)</f>
        <v>0</v>
      </c>
      <c r="W10" s="35">
        <f>SUMIF('2027 KAVA Budget'!$C$7:$C$100,$S10,'2027 KAVA Budget'!G$7:G$100)</f>
        <v>0</v>
      </c>
      <c r="X10" s="35">
        <f>SUMIF('2027 KAVA Budget'!$C$7:$C$100,$S10,'2027 KAVA Budget'!H$7:H$100)</f>
        <v>0</v>
      </c>
      <c r="Y10" s="35">
        <f>SUMIF('2027 KAVA Budget'!$C$7:$C$100,$S10,'2027 KAVA Budget'!I$7:I$100)</f>
        <v>0</v>
      </c>
      <c r="Z10" s="35">
        <f>SUMIF('2027 KAVA Budget'!$C$7:$C$100,$S10,'2027 KAVA Budget'!J$7:J$100)</f>
        <v>0</v>
      </c>
      <c r="AA10" s="35">
        <f>SUMIF('2027 KAVA Budget'!$C$7:$C$100,$S10,'2027 KAVA Budget'!K$7:K$100)</f>
        <v>0</v>
      </c>
      <c r="AB10" s="35">
        <f>SUMIF('2027 KAVA Budget'!$C$7:$C$100,$S10,'2027 KAVA Budget'!L$7:L$100)</f>
        <v>0</v>
      </c>
      <c r="AC10" s="35">
        <f>SUMIF('2027 KAVA Budget'!$C$7:$C$100,$S10,'2027 KAVA Budget'!M$7:M$100)</f>
        <v>0</v>
      </c>
      <c r="AD10" s="44">
        <f>SUMIF('2027 KAVA Budget'!$C$7:$C$100,$S10,'2027 KAVA Budget'!N$7:N$100)</f>
        <v>0</v>
      </c>
      <c r="AE10" s="32"/>
      <c r="AF10" s="35">
        <f>SUMIF('2027 KAVA Budget'!$C$7:$C$100,$S10,'2027 KAVA Budget'!P$7:P$100)</f>
        <v>0</v>
      </c>
      <c r="AG10" s="35">
        <f>SUMIF('2027 KAVA Budget'!$C$7:$C$100,$S10,'2027 KAVA Budget'!Q$7:Q$100)</f>
        <v>0</v>
      </c>
      <c r="AJ10" s="2">
        <f t="shared" si="1"/>
        <v>0</v>
      </c>
      <c r="AK10" s="35">
        <f>SUMIF('2028 KAVA Budget'!$C$7:$C$100,$AJ10,'2028 KAVA Budget'!D$7:D$100)</f>
        <v>0</v>
      </c>
      <c r="AL10" s="35">
        <f>SUMIF('2028 KAVA Budget'!$C$7:$C$100,$AJ10,'2028 KAVA Budget'!E$7:E$100)</f>
        <v>0</v>
      </c>
      <c r="AM10" s="35">
        <f>SUMIF('2028 KAVA Budget'!$C$7:$C$100,$AJ10,'2028 KAVA Budget'!F$7:F$100)</f>
        <v>0</v>
      </c>
      <c r="AN10" s="35">
        <f>SUMIF('2028 KAVA Budget'!$C$7:$C$100,$AJ10,'2028 KAVA Budget'!G$7:G$100)</f>
        <v>0</v>
      </c>
      <c r="AO10" s="35">
        <f>SUMIF('2028 KAVA Budget'!$C$7:$C$100,$AJ10,'2028 KAVA Budget'!H$7:H$100)</f>
        <v>0</v>
      </c>
      <c r="AP10" s="35">
        <f>SUMIF('2028 KAVA Budget'!$C$7:$C$100,$AJ10,'2028 KAVA Budget'!I$7:I$100)</f>
        <v>0</v>
      </c>
      <c r="AQ10" s="35">
        <f>SUMIF('2028 KAVA Budget'!$C$7:$C$100,$AJ10,'2028 KAVA Budget'!J$7:J$100)</f>
        <v>0</v>
      </c>
      <c r="AR10" s="35">
        <f>SUMIF('2028 KAVA Budget'!$C$7:$C$100,$AJ10,'2028 KAVA Budget'!K$7:K$100)</f>
        <v>0</v>
      </c>
      <c r="AS10" s="35">
        <f>SUMIF('2028 KAVA Budget'!$C$7:$C$100,$AJ10,'2028 KAVA Budget'!L$7:L$100)</f>
        <v>0</v>
      </c>
      <c r="AT10" s="35">
        <f>SUMIF('2028 KAVA Budget'!$C$7:$C$100,$AJ10,'2028 KAVA Budget'!M$7:M$100)</f>
        <v>0</v>
      </c>
      <c r="AU10" s="44">
        <f>SUMIF('2028 KAVA Budget'!$C$7:$C$100,$AJ10,'2028 KAVA Budget'!N$7:N$100)</f>
        <v>0</v>
      </c>
      <c r="AV10" s="32"/>
      <c r="AW10" s="35">
        <f>SUMIF('2028 KAVA Budget'!$C$7:$C$100,$AJ10,'2028 KAVA Budget'!P$7:P$100)</f>
        <v>0</v>
      </c>
      <c r="AX10" s="35">
        <f>SUMIF('2028 KAVA Budget'!$C$7:$C$100,$AJ10,'2028 KAVA Budget'!Q$7:Q$100)</f>
        <v>0</v>
      </c>
    </row>
    <row r="11" spans="2:50" x14ac:dyDescent="0.35">
      <c r="B11" s="2">
        <f>'Participant &amp;Tasks'!B14</f>
        <v>0</v>
      </c>
      <c r="C11" s="35">
        <f>SUMIF('2026 KAVA Budget'!$C$7:$C$100,$B11,'2026 KAVA Budget'!D$7:D$100)</f>
        <v>0</v>
      </c>
      <c r="D11" s="35">
        <f>SUMIF('2026 KAVA Budget'!$C$7:$C$100,$B11,'2026 KAVA Budget'!E$7:E$100)</f>
        <v>0</v>
      </c>
      <c r="E11" s="35">
        <f>SUMIF('2026 KAVA Budget'!$C$7:$C$100,$B11,'2026 KAVA Budget'!F$7:F$100)</f>
        <v>0</v>
      </c>
      <c r="F11" s="35">
        <f>SUMIF('2026 KAVA Budget'!$C$7:$C$100,$B11,'2026 KAVA Budget'!G$7:G$100)</f>
        <v>0</v>
      </c>
      <c r="G11" s="35">
        <f>SUMIF('2026 KAVA Budget'!$C$7:$C$100,$B11,'2026 KAVA Budget'!H$7:H$100)</f>
        <v>0</v>
      </c>
      <c r="H11" s="35">
        <f>SUMIF('2026 KAVA Budget'!$C$7:$C$100,$B11,'2026 KAVA Budget'!I$7:I$100)</f>
        <v>0</v>
      </c>
      <c r="I11" s="35">
        <f>SUMIF('2026 KAVA Budget'!$C$7:$C$100,$B11,'2026 KAVA Budget'!J$7:J$100)</f>
        <v>0</v>
      </c>
      <c r="J11" s="35">
        <f>SUMIF('2026 KAVA Budget'!$C$7:$C$100,$B11,'2026 KAVA Budget'!K$7:K$100)</f>
        <v>0</v>
      </c>
      <c r="K11" s="35">
        <f>SUMIF('2026 KAVA Budget'!$C$7:$C$100,$B11,'2026 KAVA Budget'!L$7:L$100)</f>
        <v>0</v>
      </c>
      <c r="L11" s="35">
        <f>SUMIF('2026 KAVA Budget'!$C$7:$C$100,$B11,'2026 KAVA Budget'!M$7:M$100)</f>
        <v>0</v>
      </c>
      <c r="M11" s="35">
        <f>SUMIF('2026 KAVA Budget'!$C$7:$C$100,$B11,'2026 KAVA Budget'!N$7:N$100)</f>
        <v>0</v>
      </c>
      <c r="N11" s="34"/>
      <c r="O11" s="35">
        <f>SUMIF('2026 KAVA Budget'!$C$7:$C$100,$B11,'2026 KAVA Budget'!P$7:P$100)</f>
        <v>0</v>
      </c>
      <c r="P11" s="35">
        <f>SUMIF('2026 KAVA Budget'!$C$7:$C$100,$B11,'2026 KAVA Budget'!Q$7:Q$100)</f>
        <v>0</v>
      </c>
      <c r="S11" s="2">
        <f t="shared" si="0"/>
        <v>0</v>
      </c>
      <c r="T11" s="35">
        <f>SUMIF('2027 KAVA Budget'!$C$7:$C$100,$S11,'2027 KAVA Budget'!D$7:D$100)</f>
        <v>0</v>
      </c>
      <c r="U11" s="35">
        <f>SUMIF('2027 KAVA Budget'!$C$7:$C$100,$S11,'2027 KAVA Budget'!E$7:E$100)</f>
        <v>0</v>
      </c>
      <c r="V11" s="35">
        <f>SUMIF('2027 KAVA Budget'!$C$7:$C$100,$S11,'2027 KAVA Budget'!F$7:F$100)</f>
        <v>0</v>
      </c>
      <c r="W11" s="35">
        <f>SUMIF('2027 KAVA Budget'!$C$7:$C$100,$S11,'2027 KAVA Budget'!G$7:G$100)</f>
        <v>0</v>
      </c>
      <c r="X11" s="35">
        <f>SUMIF('2027 KAVA Budget'!$C$7:$C$100,$S11,'2027 KAVA Budget'!H$7:H$100)</f>
        <v>0</v>
      </c>
      <c r="Y11" s="35">
        <f>SUMIF('2027 KAVA Budget'!$C$7:$C$100,$S11,'2027 KAVA Budget'!I$7:I$100)</f>
        <v>0</v>
      </c>
      <c r="Z11" s="35">
        <f>SUMIF('2027 KAVA Budget'!$C$7:$C$100,$S11,'2027 KAVA Budget'!J$7:J$100)</f>
        <v>0</v>
      </c>
      <c r="AA11" s="35">
        <f>SUMIF('2027 KAVA Budget'!$C$7:$C$100,$S11,'2027 KAVA Budget'!K$7:K$100)</f>
        <v>0</v>
      </c>
      <c r="AB11" s="35">
        <f>SUMIF('2027 KAVA Budget'!$C$7:$C$100,$S11,'2027 KAVA Budget'!L$7:L$100)</f>
        <v>0</v>
      </c>
      <c r="AC11" s="35">
        <f>SUMIF('2027 KAVA Budget'!$C$7:$C$100,$S11,'2027 KAVA Budget'!M$7:M$100)</f>
        <v>0</v>
      </c>
      <c r="AD11" s="44">
        <f>SUMIF('2027 KAVA Budget'!$C$7:$C$100,$S11,'2027 KAVA Budget'!N$7:N$100)</f>
        <v>0</v>
      </c>
      <c r="AE11" s="32"/>
      <c r="AF11" s="35">
        <f>SUMIF('2027 KAVA Budget'!$C$7:$C$100,$S11,'2027 KAVA Budget'!P$7:P$100)</f>
        <v>0</v>
      </c>
      <c r="AG11" s="35">
        <f>SUMIF('2027 KAVA Budget'!$C$7:$C$100,$S11,'2027 KAVA Budget'!Q$7:Q$100)</f>
        <v>0</v>
      </c>
      <c r="AJ11" s="2">
        <f t="shared" si="1"/>
        <v>0</v>
      </c>
      <c r="AK11" s="35">
        <f>SUMIF('2028 KAVA Budget'!$C$7:$C$100,$AJ11,'2028 KAVA Budget'!D$7:D$100)</f>
        <v>0</v>
      </c>
      <c r="AL11" s="35">
        <f>SUMIF('2028 KAVA Budget'!$C$7:$C$100,$AJ11,'2028 KAVA Budget'!E$7:E$100)</f>
        <v>0</v>
      </c>
      <c r="AM11" s="35">
        <f>SUMIF('2028 KAVA Budget'!$C$7:$C$100,$AJ11,'2028 KAVA Budget'!F$7:F$100)</f>
        <v>0</v>
      </c>
      <c r="AN11" s="35">
        <f>SUMIF('2028 KAVA Budget'!$C$7:$C$100,$AJ11,'2028 KAVA Budget'!G$7:G$100)</f>
        <v>0</v>
      </c>
      <c r="AO11" s="35">
        <f>SUMIF('2028 KAVA Budget'!$C$7:$C$100,$AJ11,'2028 KAVA Budget'!H$7:H$100)</f>
        <v>0</v>
      </c>
      <c r="AP11" s="35">
        <f>SUMIF('2028 KAVA Budget'!$C$7:$C$100,$AJ11,'2028 KAVA Budget'!I$7:I$100)</f>
        <v>0</v>
      </c>
      <c r="AQ11" s="35">
        <f>SUMIF('2028 KAVA Budget'!$C$7:$C$100,$AJ11,'2028 KAVA Budget'!J$7:J$100)</f>
        <v>0</v>
      </c>
      <c r="AR11" s="35">
        <f>SUMIF('2028 KAVA Budget'!$C$7:$C$100,$AJ11,'2028 KAVA Budget'!K$7:K$100)</f>
        <v>0</v>
      </c>
      <c r="AS11" s="35">
        <f>SUMIF('2028 KAVA Budget'!$C$7:$C$100,$AJ11,'2028 KAVA Budget'!L$7:L$100)</f>
        <v>0</v>
      </c>
      <c r="AT11" s="35">
        <f>SUMIF('2028 KAVA Budget'!$C$7:$C$100,$AJ11,'2028 KAVA Budget'!M$7:M$100)</f>
        <v>0</v>
      </c>
      <c r="AU11" s="44">
        <f>SUMIF('2028 KAVA Budget'!$C$7:$C$100,$AJ11,'2028 KAVA Budget'!N$7:N$100)</f>
        <v>0</v>
      </c>
      <c r="AV11" s="32"/>
      <c r="AW11" s="35">
        <f>SUMIF('2028 KAVA Budget'!$C$7:$C$100,$AJ11,'2028 KAVA Budget'!P$7:P$100)</f>
        <v>0</v>
      </c>
      <c r="AX11" s="35">
        <f>SUMIF('2028 KAVA Budget'!$C$7:$C$100,$AJ11,'2028 KAVA Budget'!Q$7:Q$100)</f>
        <v>0</v>
      </c>
    </row>
    <row r="12" spans="2:50" x14ac:dyDescent="0.35">
      <c r="B12" s="2">
        <f>'Participant &amp;Tasks'!B15</f>
        <v>0</v>
      </c>
      <c r="C12" s="35">
        <f>SUMIF('2026 KAVA Budget'!$C$7:$C$100,$B12,'2026 KAVA Budget'!D$7:D$100)</f>
        <v>0</v>
      </c>
      <c r="D12" s="35">
        <f>SUMIF('2026 KAVA Budget'!$C$7:$C$100,$B12,'2026 KAVA Budget'!E$7:E$100)</f>
        <v>0</v>
      </c>
      <c r="E12" s="35">
        <f>SUMIF('2026 KAVA Budget'!$C$7:$C$100,$B12,'2026 KAVA Budget'!F$7:F$100)</f>
        <v>0</v>
      </c>
      <c r="F12" s="35">
        <f>SUMIF('2026 KAVA Budget'!$C$7:$C$100,$B12,'2026 KAVA Budget'!G$7:G$100)</f>
        <v>0</v>
      </c>
      <c r="G12" s="35">
        <f>SUMIF('2026 KAVA Budget'!$C$7:$C$100,$B12,'2026 KAVA Budget'!H$7:H$100)</f>
        <v>0</v>
      </c>
      <c r="H12" s="35">
        <f>SUMIF('2026 KAVA Budget'!$C$7:$C$100,$B12,'2026 KAVA Budget'!I$7:I$100)</f>
        <v>0</v>
      </c>
      <c r="I12" s="35">
        <f>SUMIF('2026 KAVA Budget'!$C$7:$C$100,$B12,'2026 KAVA Budget'!J$7:J$100)</f>
        <v>0</v>
      </c>
      <c r="J12" s="35">
        <f>SUMIF('2026 KAVA Budget'!$C$7:$C$100,$B12,'2026 KAVA Budget'!K$7:K$100)</f>
        <v>0</v>
      </c>
      <c r="K12" s="35">
        <f>SUMIF('2026 KAVA Budget'!$C$7:$C$100,$B12,'2026 KAVA Budget'!L$7:L$100)</f>
        <v>0</v>
      </c>
      <c r="L12" s="35">
        <f>SUMIF('2026 KAVA Budget'!$C$7:$C$100,$B12,'2026 KAVA Budget'!M$7:M$100)</f>
        <v>0</v>
      </c>
      <c r="M12" s="35">
        <f>SUMIF('2026 KAVA Budget'!$C$7:$C$100,$B12,'2026 KAVA Budget'!N$7:N$100)</f>
        <v>0</v>
      </c>
      <c r="N12" s="34"/>
      <c r="O12" s="35">
        <f>SUMIF('2026 KAVA Budget'!$C$7:$C$100,$B12,'2026 KAVA Budget'!P$7:P$100)</f>
        <v>0</v>
      </c>
      <c r="P12" s="35">
        <f>SUMIF('2026 KAVA Budget'!$C$7:$C$100,$B12,'2026 KAVA Budget'!Q$7:Q$100)</f>
        <v>0</v>
      </c>
      <c r="S12" s="2">
        <f t="shared" si="0"/>
        <v>0</v>
      </c>
      <c r="T12" s="35">
        <f>SUMIF('2027 KAVA Budget'!$C$7:$C$100,$S12,'2027 KAVA Budget'!D$7:D$100)</f>
        <v>0</v>
      </c>
      <c r="U12" s="35">
        <f>SUMIF('2027 KAVA Budget'!$C$7:$C$100,$S12,'2027 KAVA Budget'!E$7:E$100)</f>
        <v>0</v>
      </c>
      <c r="V12" s="35">
        <f>SUMIF('2027 KAVA Budget'!$C$7:$C$100,$S12,'2027 KAVA Budget'!F$7:F$100)</f>
        <v>0</v>
      </c>
      <c r="W12" s="35">
        <f>SUMIF('2027 KAVA Budget'!$C$7:$C$100,$S12,'2027 KAVA Budget'!G$7:G$100)</f>
        <v>0</v>
      </c>
      <c r="X12" s="35">
        <f>SUMIF('2027 KAVA Budget'!$C$7:$C$100,$S12,'2027 KAVA Budget'!H$7:H$100)</f>
        <v>0</v>
      </c>
      <c r="Y12" s="35">
        <f>SUMIF('2027 KAVA Budget'!$C$7:$C$100,$S12,'2027 KAVA Budget'!I$7:I$100)</f>
        <v>0</v>
      </c>
      <c r="Z12" s="35">
        <f>SUMIF('2027 KAVA Budget'!$C$7:$C$100,$S12,'2027 KAVA Budget'!J$7:J$100)</f>
        <v>0</v>
      </c>
      <c r="AA12" s="35">
        <f>SUMIF('2027 KAVA Budget'!$C$7:$C$100,$S12,'2027 KAVA Budget'!K$7:K$100)</f>
        <v>0</v>
      </c>
      <c r="AB12" s="35">
        <f>SUMIF('2027 KAVA Budget'!$C$7:$C$100,$S12,'2027 KAVA Budget'!L$7:L$100)</f>
        <v>0</v>
      </c>
      <c r="AC12" s="35">
        <f>SUMIF('2027 KAVA Budget'!$C$7:$C$100,$S12,'2027 KAVA Budget'!M$7:M$100)</f>
        <v>0</v>
      </c>
      <c r="AD12" s="44">
        <f>SUMIF('2027 KAVA Budget'!$C$7:$C$100,$S12,'2027 KAVA Budget'!N$7:N$100)</f>
        <v>0</v>
      </c>
      <c r="AE12" s="32"/>
      <c r="AF12" s="35">
        <f>SUMIF('2027 KAVA Budget'!$C$7:$C$100,$S12,'2027 KAVA Budget'!P$7:P$100)</f>
        <v>0</v>
      </c>
      <c r="AG12" s="35">
        <f>SUMIF('2027 KAVA Budget'!$C$7:$C$100,$S12,'2027 KAVA Budget'!Q$7:Q$100)</f>
        <v>0</v>
      </c>
      <c r="AJ12" s="2">
        <f t="shared" si="1"/>
        <v>0</v>
      </c>
      <c r="AK12" s="35">
        <f>SUMIF('2028 KAVA Budget'!$C$7:$C$100,$AJ12,'2028 KAVA Budget'!D$7:D$100)</f>
        <v>0</v>
      </c>
      <c r="AL12" s="35">
        <f>SUMIF('2028 KAVA Budget'!$C$7:$C$100,$AJ12,'2028 KAVA Budget'!E$7:E$100)</f>
        <v>0</v>
      </c>
      <c r="AM12" s="35">
        <f>SUMIF('2028 KAVA Budget'!$C$7:$C$100,$AJ12,'2028 KAVA Budget'!F$7:F$100)</f>
        <v>0</v>
      </c>
      <c r="AN12" s="35">
        <f>SUMIF('2028 KAVA Budget'!$C$7:$C$100,$AJ12,'2028 KAVA Budget'!G$7:G$100)</f>
        <v>0</v>
      </c>
      <c r="AO12" s="35">
        <f>SUMIF('2028 KAVA Budget'!$C$7:$C$100,$AJ12,'2028 KAVA Budget'!H$7:H$100)</f>
        <v>0</v>
      </c>
      <c r="AP12" s="35">
        <f>SUMIF('2028 KAVA Budget'!$C$7:$C$100,$AJ12,'2028 KAVA Budget'!I$7:I$100)</f>
        <v>0</v>
      </c>
      <c r="AQ12" s="35">
        <f>SUMIF('2028 KAVA Budget'!$C$7:$C$100,$AJ12,'2028 KAVA Budget'!J$7:J$100)</f>
        <v>0</v>
      </c>
      <c r="AR12" s="35">
        <f>SUMIF('2028 KAVA Budget'!$C$7:$C$100,$AJ12,'2028 KAVA Budget'!K$7:K$100)</f>
        <v>0</v>
      </c>
      <c r="AS12" s="35">
        <f>SUMIF('2028 KAVA Budget'!$C$7:$C$100,$AJ12,'2028 KAVA Budget'!L$7:L$100)</f>
        <v>0</v>
      </c>
      <c r="AT12" s="35">
        <f>SUMIF('2028 KAVA Budget'!$C$7:$C$100,$AJ12,'2028 KAVA Budget'!M$7:M$100)</f>
        <v>0</v>
      </c>
      <c r="AU12" s="44">
        <f>SUMIF('2028 KAVA Budget'!$C$7:$C$100,$AJ12,'2028 KAVA Budget'!N$7:N$100)</f>
        <v>0</v>
      </c>
      <c r="AV12" s="32"/>
      <c r="AW12" s="35">
        <f>SUMIF('2028 KAVA Budget'!$C$7:$C$100,$AJ12,'2028 KAVA Budget'!P$7:P$100)</f>
        <v>0</v>
      </c>
      <c r="AX12" s="35">
        <f>SUMIF('2028 KAVA Budget'!$C$7:$C$100,$AJ12,'2028 KAVA Budget'!Q$7:Q$100)</f>
        <v>0</v>
      </c>
    </row>
    <row r="13" spans="2:50" x14ac:dyDescent="0.35">
      <c r="B13" s="2">
        <f>'Participant &amp;Tasks'!B16</f>
        <v>0</v>
      </c>
      <c r="C13" s="35">
        <f>SUMIF('2026 KAVA Budget'!$C$7:$C$100,$B13,'2026 KAVA Budget'!D$7:D$100)</f>
        <v>0</v>
      </c>
      <c r="D13" s="35">
        <f>SUMIF('2026 KAVA Budget'!$C$7:$C$100,$B13,'2026 KAVA Budget'!E$7:E$100)</f>
        <v>0</v>
      </c>
      <c r="E13" s="35">
        <f>SUMIF('2026 KAVA Budget'!$C$7:$C$100,$B13,'2026 KAVA Budget'!F$7:F$100)</f>
        <v>0</v>
      </c>
      <c r="F13" s="35">
        <f>SUMIF('2026 KAVA Budget'!$C$7:$C$100,$B13,'2026 KAVA Budget'!G$7:G$100)</f>
        <v>0</v>
      </c>
      <c r="G13" s="35">
        <f>SUMIF('2026 KAVA Budget'!$C$7:$C$100,$B13,'2026 KAVA Budget'!H$7:H$100)</f>
        <v>0</v>
      </c>
      <c r="H13" s="35">
        <f>SUMIF('2026 KAVA Budget'!$C$7:$C$100,$B13,'2026 KAVA Budget'!I$7:I$100)</f>
        <v>0</v>
      </c>
      <c r="I13" s="35">
        <f>SUMIF('2026 KAVA Budget'!$C$7:$C$100,$B13,'2026 KAVA Budget'!J$7:J$100)</f>
        <v>0</v>
      </c>
      <c r="J13" s="35">
        <f>SUMIF('2026 KAVA Budget'!$C$7:$C$100,$B13,'2026 KAVA Budget'!K$7:K$100)</f>
        <v>0</v>
      </c>
      <c r="K13" s="35">
        <f>SUMIF('2026 KAVA Budget'!$C$7:$C$100,$B13,'2026 KAVA Budget'!L$7:L$100)</f>
        <v>0</v>
      </c>
      <c r="L13" s="35">
        <f>SUMIF('2026 KAVA Budget'!$C$7:$C$100,$B13,'2026 KAVA Budget'!M$7:M$100)</f>
        <v>0</v>
      </c>
      <c r="M13" s="35">
        <f>SUMIF('2026 KAVA Budget'!$C$7:$C$100,$B13,'2026 KAVA Budget'!N$7:N$100)</f>
        <v>0</v>
      </c>
      <c r="N13" s="34"/>
      <c r="O13" s="35">
        <f>SUMIF('2026 KAVA Budget'!$C$7:$C$100,$B13,'2026 KAVA Budget'!P$7:P$100)</f>
        <v>0</v>
      </c>
      <c r="P13" s="35">
        <f>SUMIF('2026 KAVA Budget'!$C$7:$C$100,$B13,'2026 KAVA Budget'!Q$7:Q$100)</f>
        <v>0</v>
      </c>
      <c r="S13" s="2">
        <f t="shared" si="0"/>
        <v>0</v>
      </c>
      <c r="T13" s="35">
        <f>SUMIF('2027 KAVA Budget'!$C$7:$C$100,$S13,'2027 KAVA Budget'!D$7:D$100)</f>
        <v>0</v>
      </c>
      <c r="U13" s="35">
        <f>SUMIF('2027 KAVA Budget'!$C$7:$C$100,$S13,'2027 KAVA Budget'!E$7:E$100)</f>
        <v>0</v>
      </c>
      <c r="V13" s="35">
        <f>SUMIF('2027 KAVA Budget'!$C$7:$C$100,$S13,'2027 KAVA Budget'!F$7:F$100)</f>
        <v>0</v>
      </c>
      <c r="W13" s="35">
        <f>SUMIF('2027 KAVA Budget'!$C$7:$C$100,$S13,'2027 KAVA Budget'!G$7:G$100)</f>
        <v>0</v>
      </c>
      <c r="X13" s="35">
        <f>SUMIF('2027 KAVA Budget'!$C$7:$C$100,$S13,'2027 KAVA Budget'!H$7:H$100)</f>
        <v>0</v>
      </c>
      <c r="Y13" s="35">
        <f>SUMIF('2027 KAVA Budget'!$C$7:$C$100,$S13,'2027 KAVA Budget'!I$7:I$100)</f>
        <v>0</v>
      </c>
      <c r="Z13" s="35">
        <f>SUMIF('2027 KAVA Budget'!$C$7:$C$100,$S13,'2027 KAVA Budget'!J$7:J$100)</f>
        <v>0</v>
      </c>
      <c r="AA13" s="35">
        <f>SUMIF('2027 KAVA Budget'!$C$7:$C$100,$S13,'2027 KAVA Budget'!K$7:K$100)</f>
        <v>0</v>
      </c>
      <c r="AB13" s="35">
        <f>SUMIF('2027 KAVA Budget'!$C$7:$C$100,$S13,'2027 KAVA Budget'!L$7:L$100)</f>
        <v>0</v>
      </c>
      <c r="AC13" s="35">
        <f>SUMIF('2027 KAVA Budget'!$C$7:$C$100,$S13,'2027 KAVA Budget'!M$7:M$100)</f>
        <v>0</v>
      </c>
      <c r="AD13" s="44">
        <f>SUMIF('2027 KAVA Budget'!$C$7:$C$100,$S13,'2027 KAVA Budget'!N$7:N$100)</f>
        <v>0</v>
      </c>
      <c r="AE13" s="32"/>
      <c r="AF13" s="35">
        <f>SUMIF('2027 KAVA Budget'!$C$7:$C$100,$S13,'2027 KAVA Budget'!P$7:P$100)</f>
        <v>0</v>
      </c>
      <c r="AG13" s="35">
        <f>SUMIF('2027 KAVA Budget'!$C$7:$C$100,$S13,'2027 KAVA Budget'!Q$7:Q$100)</f>
        <v>0</v>
      </c>
      <c r="AJ13" s="2">
        <f t="shared" si="1"/>
        <v>0</v>
      </c>
      <c r="AK13" s="35">
        <f>SUMIF('2028 KAVA Budget'!$C$7:$C$100,$AJ13,'2028 KAVA Budget'!D$7:D$100)</f>
        <v>0</v>
      </c>
      <c r="AL13" s="35">
        <f>SUMIF('2028 KAVA Budget'!$C$7:$C$100,$AJ13,'2028 KAVA Budget'!E$7:E$100)</f>
        <v>0</v>
      </c>
      <c r="AM13" s="35">
        <f>SUMIF('2028 KAVA Budget'!$C$7:$C$100,$AJ13,'2028 KAVA Budget'!F$7:F$100)</f>
        <v>0</v>
      </c>
      <c r="AN13" s="35">
        <f>SUMIF('2028 KAVA Budget'!$C$7:$C$100,$AJ13,'2028 KAVA Budget'!G$7:G$100)</f>
        <v>0</v>
      </c>
      <c r="AO13" s="35">
        <f>SUMIF('2028 KAVA Budget'!$C$7:$C$100,$AJ13,'2028 KAVA Budget'!H$7:H$100)</f>
        <v>0</v>
      </c>
      <c r="AP13" s="35">
        <f>SUMIF('2028 KAVA Budget'!$C$7:$C$100,$AJ13,'2028 KAVA Budget'!I$7:I$100)</f>
        <v>0</v>
      </c>
      <c r="AQ13" s="35">
        <f>SUMIF('2028 KAVA Budget'!$C$7:$C$100,$AJ13,'2028 KAVA Budget'!J$7:J$100)</f>
        <v>0</v>
      </c>
      <c r="AR13" s="35">
        <f>SUMIF('2028 KAVA Budget'!$C$7:$C$100,$AJ13,'2028 KAVA Budget'!K$7:K$100)</f>
        <v>0</v>
      </c>
      <c r="AS13" s="35">
        <f>SUMIF('2028 KAVA Budget'!$C$7:$C$100,$AJ13,'2028 KAVA Budget'!L$7:L$100)</f>
        <v>0</v>
      </c>
      <c r="AT13" s="35">
        <f>SUMIF('2028 KAVA Budget'!$C$7:$C$100,$AJ13,'2028 KAVA Budget'!M$7:M$100)</f>
        <v>0</v>
      </c>
      <c r="AU13" s="44">
        <f>SUMIF('2028 KAVA Budget'!$C$7:$C$100,$AJ13,'2028 KAVA Budget'!N$7:N$100)</f>
        <v>0</v>
      </c>
      <c r="AV13" s="32"/>
      <c r="AW13" s="35">
        <f>SUMIF('2028 KAVA Budget'!$C$7:$C$100,$AJ13,'2028 KAVA Budget'!P$7:P$100)</f>
        <v>0</v>
      </c>
      <c r="AX13" s="35">
        <f>SUMIF('2028 KAVA Budget'!$C$7:$C$100,$AJ13,'2028 KAVA Budget'!Q$7:Q$100)</f>
        <v>0</v>
      </c>
    </row>
    <row r="14" spans="2:50" x14ac:dyDescent="0.35">
      <c r="B14" s="2">
        <f>'Participant &amp;Tasks'!B17</f>
        <v>0</v>
      </c>
      <c r="C14" s="35">
        <f>SUMIF('2026 KAVA Budget'!$C$7:$C$100,$B14,'2026 KAVA Budget'!D$7:D$100)</f>
        <v>0</v>
      </c>
      <c r="D14" s="35">
        <f>SUMIF('2026 KAVA Budget'!$C$7:$C$100,$B14,'2026 KAVA Budget'!E$7:E$100)</f>
        <v>0</v>
      </c>
      <c r="E14" s="35">
        <f>SUMIF('2026 KAVA Budget'!$C$7:$C$100,$B14,'2026 KAVA Budget'!F$7:F$100)</f>
        <v>0</v>
      </c>
      <c r="F14" s="35">
        <f>SUMIF('2026 KAVA Budget'!$C$7:$C$100,$B14,'2026 KAVA Budget'!G$7:G$100)</f>
        <v>0</v>
      </c>
      <c r="G14" s="35">
        <f>SUMIF('2026 KAVA Budget'!$C$7:$C$100,$B14,'2026 KAVA Budget'!H$7:H$100)</f>
        <v>0</v>
      </c>
      <c r="H14" s="35">
        <f>SUMIF('2026 KAVA Budget'!$C$7:$C$100,$B14,'2026 KAVA Budget'!I$7:I$100)</f>
        <v>0</v>
      </c>
      <c r="I14" s="35">
        <f>SUMIF('2026 KAVA Budget'!$C$7:$C$100,$B14,'2026 KAVA Budget'!J$7:J$100)</f>
        <v>0</v>
      </c>
      <c r="J14" s="35">
        <f>SUMIF('2026 KAVA Budget'!$C$7:$C$100,$B14,'2026 KAVA Budget'!K$7:K$100)</f>
        <v>0</v>
      </c>
      <c r="K14" s="35">
        <f>SUMIF('2026 KAVA Budget'!$C$7:$C$100,$B14,'2026 KAVA Budget'!L$7:L$100)</f>
        <v>0</v>
      </c>
      <c r="L14" s="35">
        <f>SUMIF('2026 KAVA Budget'!$C$7:$C$100,$B14,'2026 KAVA Budget'!M$7:M$100)</f>
        <v>0</v>
      </c>
      <c r="M14" s="35">
        <f>SUMIF('2026 KAVA Budget'!$C$7:$C$100,$B14,'2026 KAVA Budget'!N$7:N$100)</f>
        <v>0</v>
      </c>
      <c r="N14" s="34"/>
      <c r="O14" s="35">
        <f>SUMIF('2026 KAVA Budget'!$C$7:$C$100,$B14,'2026 KAVA Budget'!P$7:P$100)</f>
        <v>0</v>
      </c>
      <c r="P14" s="35">
        <f>SUMIF('2026 KAVA Budget'!$C$7:$C$100,$B14,'2026 KAVA Budget'!Q$7:Q$100)</f>
        <v>0</v>
      </c>
      <c r="S14" s="2">
        <f t="shared" si="0"/>
        <v>0</v>
      </c>
      <c r="T14" s="35">
        <f>SUMIF('2027 KAVA Budget'!$C$7:$C$100,$S14,'2027 KAVA Budget'!D$7:D$100)</f>
        <v>0</v>
      </c>
      <c r="U14" s="35">
        <f>SUMIF('2027 KAVA Budget'!$C$7:$C$100,$S14,'2027 KAVA Budget'!E$7:E$100)</f>
        <v>0</v>
      </c>
      <c r="V14" s="35">
        <f>SUMIF('2027 KAVA Budget'!$C$7:$C$100,$S14,'2027 KAVA Budget'!F$7:F$100)</f>
        <v>0</v>
      </c>
      <c r="W14" s="35">
        <f>SUMIF('2027 KAVA Budget'!$C$7:$C$100,$S14,'2027 KAVA Budget'!G$7:G$100)</f>
        <v>0</v>
      </c>
      <c r="X14" s="35">
        <f>SUMIF('2027 KAVA Budget'!$C$7:$C$100,$S14,'2027 KAVA Budget'!H$7:H$100)</f>
        <v>0</v>
      </c>
      <c r="Y14" s="35">
        <f>SUMIF('2027 KAVA Budget'!$C$7:$C$100,$S14,'2027 KAVA Budget'!I$7:I$100)</f>
        <v>0</v>
      </c>
      <c r="Z14" s="35">
        <f>SUMIF('2027 KAVA Budget'!$C$7:$C$100,$S14,'2027 KAVA Budget'!J$7:J$100)</f>
        <v>0</v>
      </c>
      <c r="AA14" s="35">
        <f>SUMIF('2027 KAVA Budget'!$C$7:$C$100,$S14,'2027 KAVA Budget'!K$7:K$100)</f>
        <v>0</v>
      </c>
      <c r="AB14" s="35">
        <f>SUMIF('2027 KAVA Budget'!$C$7:$C$100,$S14,'2027 KAVA Budget'!L$7:L$100)</f>
        <v>0</v>
      </c>
      <c r="AC14" s="35">
        <f>SUMIF('2027 KAVA Budget'!$C$7:$C$100,$S14,'2027 KAVA Budget'!M$7:M$100)</f>
        <v>0</v>
      </c>
      <c r="AD14" s="44">
        <f>SUMIF('2027 KAVA Budget'!$C$7:$C$100,$S14,'2027 KAVA Budget'!N$7:N$100)</f>
        <v>0</v>
      </c>
      <c r="AE14" s="32"/>
      <c r="AF14" s="35">
        <f>SUMIF('2027 KAVA Budget'!$C$7:$C$100,$S14,'2027 KAVA Budget'!P$7:P$100)</f>
        <v>0</v>
      </c>
      <c r="AG14" s="35">
        <f>SUMIF('2027 KAVA Budget'!$C$7:$C$100,$S14,'2027 KAVA Budget'!Q$7:Q$100)</f>
        <v>0</v>
      </c>
      <c r="AJ14" s="2">
        <f t="shared" si="1"/>
        <v>0</v>
      </c>
      <c r="AK14" s="35">
        <f>SUMIF('2028 KAVA Budget'!$C$7:$C$100,$AJ14,'2028 KAVA Budget'!D$7:D$100)</f>
        <v>0</v>
      </c>
      <c r="AL14" s="35">
        <f>SUMIF('2028 KAVA Budget'!$C$7:$C$100,$AJ14,'2028 KAVA Budget'!E$7:E$100)</f>
        <v>0</v>
      </c>
      <c r="AM14" s="35">
        <f>SUMIF('2028 KAVA Budget'!$C$7:$C$100,$AJ14,'2028 KAVA Budget'!F$7:F$100)</f>
        <v>0</v>
      </c>
      <c r="AN14" s="35">
        <f>SUMIF('2028 KAVA Budget'!$C$7:$C$100,$AJ14,'2028 KAVA Budget'!G$7:G$100)</f>
        <v>0</v>
      </c>
      <c r="AO14" s="35">
        <f>SUMIF('2028 KAVA Budget'!$C$7:$C$100,$AJ14,'2028 KAVA Budget'!H$7:H$100)</f>
        <v>0</v>
      </c>
      <c r="AP14" s="35">
        <f>SUMIF('2028 KAVA Budget'!$C$7:$C$100,$AJ14,'2028 KAVA Budget'!I$7:I$100)</f>
        <v>0</v>
      </c>
      <c r="AQ14" s="35">
        <f>SUMIF('2028 KAVA Budget'!$C$7:$C$100,$AJ14,'2028 KAVA Budget'!J$7:J$100)</f>
        <v>0</v>
      </c>
      <c r="AR14" s="35">
        <f>SUMIF('2028 KAVA Budget'!$C$7:$C$100,$AJ14,'2028 KAVA Budget'!K$7:K$100)</f>
        <v>0</v>
      </c>
      <c r="AS14" s="35">
        <f>SUMIF('2028 KAVA Budget'!$C$7:$C$100,$AJ14,'2028 KAVA Budget'!L$7:L$100)</f>
        <v>0</v>
      </c>
      <c r="AT14" s="35">
        <f>SUMIF('2028 KAVA Budget'!$C$7:$C$100,$AJ14,'2028 KAVA Budget'!M$7:M$100)</f>
        <v>0</v>
      </c>
      <c r="AU14" s="44">
        <f>SUMIF('2028 KAVA Budget'!$C$7:$C$100,$AJ14,'2028 KAVA Budget'!N$7:N$100)</f>
        <v>0</v>
      </c>
      <c r="AV14" s="32"/>
      <c r="AW14" s="35">
        <f>SUMIF('2028 KAVA Budget'!$C$7:$C$100,$AJ14,'2028 KAVA Budget'!P$7:P$100)</f>
        <v>0</v>
      </c>
      <c r="AX14" s="35">
        <f>SUMIF('2028 KAVA Budget'!$C$7:$C$100,$AJ14,'2028 KAVA Budget'!Q$7:Q$100)</f>
        <v>0</v>
      </c>
    </row>
    <row r="15" spans="2:50" x14ac:dyDescent="0.35">
      <c r="C15" s="45">
        <f>SUM(C4:C14)</f>
        <v>0</v>
      </c>
      <c r="D15" s="45">
        <f t="shared" ref="D15" si="2">SUM(D4:D14)</f>
        <v>0</v>
      </c>
      <c r="E15" s="45">
        <f t="shared" ref="E15" si="3">SUM(E4:E14)</f>
        <v>0</v>
      </c>
      <c r="F15" s="45">
        <f>SUM(F4:F14)</f>
        <v>0</v>
      </c>
      <c r="G15" s="45">
        <f t="shared" ref="G15" si="4">SUM(G4:G14)</f>
        <v>0</v>
      </c>
      <c r="H15" s="45">
        <f t="shared" ref="H15" si="5">SUM(H4:H14)</f>
        <v>0</v>
      </c>
      <c r="I15" s="45">
        <f t="shared" ref="I15" si="6">SUM(I4:I14)</f>
        <v>0</v>
      </c>
      <c r="J15" s="45">
        <f t="shared" ref="J15" si="7">SUM(J4:J14)</f>
        <v>0</v>
      </c>
      <c r="K15" s="45">
        <f t="shared" ref="K15" si="8">SUM(K4:K14)</f>
        <v>0</v>
      </c>
      <c r="L15" s="45">
        <f t="shared" ref="L15" si="9">SUM(L4:L14)</f>
        <v>0</v>
      </c>
      <c r="M15" s="46">
        <f t="shared" ref="M15" si="10">SUM(M4:M14)</f>
        <v>0</v>
      </c>
      <c r="N15" s="34"/>
      <c r="O15" s="45">
        <f t="shared" ref="O15" si="11">SUM(O4:O14)</f>
        <v>0</v>
      </c>
      <c r="P15" s="45">
        <f t="shared" ref="P15" si="12">SUM(P4:P14)</f>
        <v>0</v>
      </c>
      <c r="T15" s="45">
        <f>SUM(T4:T14)</f>
        <v>0</v>
      </c>
      <c r="U15" s="45">
        <f t="shared" ref="U15:AG15" si="13">SUM(U4:U14)</f>
        <v>0</v>
      </c>
      <c r="V15" s="45">
        <f t="shared" si="13"/>
        <v>0</v>
      </c>
      <c r="W15" s="45">
        <f t="shared" si="13"/>
        <v>0</v>
      </c>
      <c r="X15" s="45">
        <f t="shared" si="13"/>
        <v>0</v>
      </c>
      <c r="Y15" s="45">
        <f t="shared" si="13"/>
        <v>0</v>
      </c>
      <c r="Z15" s="45">
        <f t="shared" si="13"/>
        <v>0</v>
      </c>
      <c r="AA15" s="45">
        <f t="shared" si="13"/>
        <v>0</v>
      </c>
      <c r="AB15" s="45">
        <f t="shared" si="13"/>
        <v>0</v>
      </c>
      <c r="AC15" s="45">
        <f t="shared" si="13"/>
        <v>0</v>
      </c>
      <c r="AD15" s="46">
        <f t="shared" si="13"/>
        <v>0</v>
      </c>
      <c r="AE15" s="32"/>
      <c r="AF15" s="45">
        <f t="shared" si="13"/>
        <v>0</v>
      </c>
      <c r="AG15" s="45">
        <f t="shared" si="13"/>
        <v>0</v>
      </c>
      <c r="AK15" s="45">
        <f>SUM(AK4:AK14)</f>
        <v>0</v>
      </c>
      <c r="AL15" s="45">
        <f t="shared" ref="AL15:AU15" si="14">SUM(AL4:AL14)</f>
        <v>0</v>
      </c>
      <c r="AM15" s="45">
        <f t="shared" si="14"/>
        <v>0</v>
      </c>
      <c r="AN15" s="45">
        <f t="shared" si="14"/>
        <v>0</v>
      </c>
      <c r="AO15" s="45">
        <f t="shared" si="14"/>
        <v>0</v>
      </c>
      <c r="AP15" s="45">
        <f t="shared" si="14"/>
        <v>0</v>
      </c>
      <c r="AQ15" s="45">
        <f t="shared" si="14"/>
        <v>0</v>
      </c>
      <c r="AR15" s="45">
        <f t="shared" si="14"/>
        <v>0</v>
      </c>
      <c r="AS15" s="45">
        <f t="shared" si="14"/>
        <v>0</v>
      </c>
      <c r="AT15" s="45">
        <f t="shared" si="14"/>
        <v>0</v>
      </c>
      <c r="AU15" s="46">
        <f t="shared" si="14"/>
        <v>0</v>
      </c>
      <c r="AV15" s="32"/>
      <c r="AW15" s="45">
        <f t="shared" ref="AW15:AX15" si="15">SUM(AW4:AW14)</f>
        <v>0</v>
      </c>
      <c r="AX15" s="45">
        <f t="shared" si="15"/>
        <v>0</v>
      </c>
    </row>
    <row r="16" spans="2:50" x14ac:dyDescent="0.35">
      <c r="C16" s="32"/>
      <c r="D16" s="32"/>
      <c r="E16" s="32"/>
      <c r="F16" s="32"/>
      <c r="G16" s="32"/>
      <c r="H16" s="32"/>
      <c r="I16" s="32"/>
      <c r="J16" s="32"/>
      <c r="K16" s="32"/>
      <c r="L16" s="32"/>
      <c r="M16" s="37"/>
      <c r="N16" s="32"/>
      <c r="O16" s="32"/>
      <c r="P16" s="32"/>
      <c r="T16" s="32"/>
      <c r="U16" s="32"/>
      <c r="V16" s="32"/>
      <c r="W16" s="32"/>
      <c r="X16" s="32"/>
      <c r="Y16" s="32"/>
      <c r="Z16" s="32"/>
      <c r="AA16" s="32"/>
      <c r="AB16" s="32"/>
      <c r="AC16" s="32"/>
      <c r="AD16" s="37"/>
      <c r="AE16" s="32"/>
      <c r="AF16" s="32"/>
      <c r="AG16" s="32"/>
      <c r="AK16" s="32"/>
      <c r="AL16" s="32"/>
      <c r="AM16" s="32"/>
      <c r="AN16" s="32"/>
      <c r="AO16" s="32"/>
      <c r="AP16" s="32"/>
      <c r="AQ16" s="32"/>
      <c r="AR16" s="32"/>
      <c r="AS16" s="32"/>
      <c r="AT16" s="32"/>
      <c r="AU16" s="37"/>
      <c r="AV16" s="32"/>
      <c r="AW16" s="32"/>
      <c r="AX16" s="32"/>
    </row>
    <row r="17" spans="2:50" x14ac:dyDescent="0.35">
      <c r="C17" s="32"/>
      <c r="D17" s="32"/>
      <c r="E17" s="32"/>
      <c r="F17" s="32"/>
      <c r="G17" s="32"/>
      <c r="H17" s="32"/>
      <c r="I17" s="32"/>
      <c r="J17" s="32"/>
      <c r="K17" s="32"/>
      <c r="L17" s="32"/>
      <c r="M17" s="37"/>
      <c r="N17" s="32"/>
      <c r="O17" s="32"/>
      <c r="P17" s="32"/>
      <c r="T17" s="32"/>
      <c r="U17" s="32"/>
      <c r="V17" s="32"/>
      <c r="W17" s="32"/>
      <c r="X17" s="32"/>
      <c r="Y17" s="32"/>
      <c r="Z17" s="32"/>
      <c r="AA17" s="32"/>
      <c r="AB17" s="32"/>
      <c r="AC17" s="32"/>
      <c r="AD17" s="37"/>
      <c r="AE17" s="32"/>
      <c r="AF17" s="32"/>
      <c r="AG17" s="32"/>
      <c r="AK17" s="32"/>
      <c r="AL17" s="32"/>
      <c r="AM17" s="32"/>
      <c r="AN17" s="32"/>
      <c r="AO17" s="32"/>
      <c r="AP17" s="32"/>
      <c r="AQ17" s="32"/>
      <c r="AR17" s="32"/>
      <c r="AS17" s="32"/>
      <c r="AT17" s="32"/>
      <c r="AU17" s="37"/>
      <c r="AV17" s="32"/>
      <c r="AW17" s="32"/>
      <c r="AX17" s="32"/>
    </row>
    <row r="18" spans="2:50" x14ac:dyDescent="0.35">
      <c r="C18" s="32"/>
      <c r="D18" s="32"/>
      <c r="E18" s="32"/>
      <c r="F18" s="32"/>
      <c r="G18" s="32"/>
      <c r="H18" s="32"/>
      <c r="I18" s="32"/>
      <c r="J18" s="32"/>
      <c r="K18" s="32"/>
      <c r="L18" s="32"/>
      <c r="M18" s="37"/>
      <c r="N18" s="32"/>
      <c r="O18" s="32"/>
      <c r="P18" s="32"/>
      <c r="T18" s="32"/>
      <c r="U18" s="32"/>
      <c r="V18" s="32"/>
      <c r="W18" s="32"/>
      <c r="X18" s="32"/>
      <c r="Y18" s="32"/>
      <c r="Z18" s="32"/>
      <c r="AA18" s="32"/>
      <c r="AB18" s="32"/>
      <c r="AC18" s="32"/>
      <c r="AD18" s="37"/>
      <c r="AE18" s="32"/>
      <c r="AF18" s="32"/>
      <c r="AG18" s="32"/>
      <c r="AK18" s="32"/>
      <c r="AL18" s="32"/>
      <c r="AM18" s="32"/>
      <c r="AN18" s="32"/>
      <c r="AO18" s="32"/>
      <c r="AP18" s="32"/>
      <c r="AQ18" s="32"/>
      <c r="AR18" s="32"/>
      <c r="AS18" s="32"/>
      <c r="AT18" s="32"/>
      <c r="AU18" s="37"/>
      <c r="AV18" s="32"/>
      <c r="AW18" s="32"/>
      <c r="AX18" s="32"/>
    </row>
    <row r="19" spans="2:50" ht="15" customHeight="1" x14ac:dyDescent="0.35">
      <c r="B19" t="s">
        <v>113</v>
      </c>
      <c r="C19" s="89" t="s">
        <v>82</v>
      </c>
      <c r="D19" s="89"/>
      <c r="E19" s="33"/>
      <c r="F19" s="33"/>
      <c r="G19" s="33"/>
      <c r="H19" s="33"/>
      <c r="I19" s="33"/>
      <c r="J19" s="33"/>
      <c r="K19" s="33"/>
      <c r="L19" s="33"/>
      <c r="M19" s="38"/>
      <c r="N19" s="32"/>
      <c r="O19" s="33"/>
      <c r="P19" s="33"/>
      <c r="S19" t="s">
        <v>113</v>
      </c>
      <c r="T19" s="89" t="s">
        <v>82</v>
      </c>
      <c r="U19" s="89"/>
      <c r="V19" s="33"/>
      <c r="W19" s="33"/>
      <c r="X19" s="33"/>
      <c r="Y19" s="33"/>
      <c r="Z19" s="33"/>
      <c r="AA19" s="33"/>
      <c r="AB19" s="33"/>
      <c r="AC19" s="33"/>
      <c r="AD19" s="38"/>
      <c r="AE19" s="32"/>
      <c r="AF19" s="33"/>
      <c r="AG19" s="33"/>
      <c r="AJ19" t="s">
        <v>113</v>
      </c>
      <c r="AK19" s="89" t="s">
        <v>82</v>
      </c>
      <c r="AL19" s="89"/>
      <c r="AM19" s="33"/>
      <c r="AN19" s="33"/>
      <c r="AO19" s="33"/>
      <c r="AP19" s="33"/>
      <c r="AQ19" s="33"/>
      <c r="AR19" s="33"/>
      <c r="AS19" s="33"/>
      <c r="AT19" s="33"/>
      <c r="AU19" s="38"/>
      <c r="AV19" s="32"/>
      <c r="AW19" s="33"/>
      <c r="AX19" s="33"/>
    </row>
    <row r="20" spans="2:50" ht="43.5" x14ac:dyDescent="0.35">
      <c r="B20" s="9">
        <v>2026</v>
      </c>
      <c r="C20" s="39" t="s">
        <v>114</v>
      </c>
      <c r="D20" s="40" t="s">
        <v>85</v>
      </c>
      <c r="E20" s="40" t="s">
        <v>86</v>
      </c>
      <c r="F20" s="41" t="s">
        <v>87</v>
      </c>
      <c r="G20" s="41" t="s">
        <v>88</v>
      </c>
      <c r="H20" s="41" t="s">
        <v>100</v>
      </c>
      <c r="I20" s="41" t="s">
        <v>90</v>
      </c>
      <c r="J20" s="41" t="s">
        <v>101</v>
      </c>
      <c r="K20" s="41" t="s">
        <v>102</v>
      </c>
      <c r="L20" s="42" t="s">
        <v>93</v>
      </c>
      <c r="M20" s="43" t="s">
        <v>94</v>
      </c>
      <c r="N20" s="34"/>
      <c r="O20" s="3" t="s">
        <v>95</v>
      </c>
      <c r="P20" s="75" t="s">
        <v>96</v>
      </c>
      <c r="S20" s="9">
        <v>2027</v>
      </c>
      <c r="T20" s="39" t="s">
        <v>114</v>
      </c>
      <c r="U20" s="40" t="s">
        <v>85</v>
      </c>
      <c r="V20" s="40" t="s">
        <v>86</v>
      </c>
      <c r="W20" s="41" t="s">
        <v>87</v>
      </c>
      <c r="X20" s="41" t="s">
        <v>88</v>
      </c>
      <c r="Y20" s="41" t="s">
        <v>100</v>
      </c>
      <c r="Z20" s="41" t="s">
        <v>90</v>
      </c>
      <c r="AA20" s="41" t="s">
        <v>101</v>
      </c>
      <c r="AB20" s="41" t="s">
        <v>102</v>
      </c>
      <c r="AC20" s="42" t="s">
        <v>93</v>
      </c>
      <c r="AD20" s="43" t="s">
        <v>94</v>
      </c>
      <c r="AE20" s="34"/>
      <c r="AF20" s="3" t="s">
        <v>95</v>
      </c>
      <c r="AG20" s="75" t="s">
        <v>96</v>
      </c>
      <c r="AJ20" s="9">
        <v>2028</v>
      </c>
      <c r="AK20" s="39" t="s">
        <v>114</v>
      </c>
      <c r="AL20" s="40" t="s">
        <v>85</v>
      </c>
      <c r="AM20" s="40" t="s">
        <v>86</v>
      </c>
      <c r="AN20" s="41" t="s">
        <v>87</v>
      </c>
      <c r="AO20" s="41" t="s">
        <v>88</v>
      </c>
      <c r="AP20" s="41" t="s">
        <v>100</v>
      </c>
      <c r="AQ20" s="41" t="s">
        <v>90</v>
      </c>
      <c r="AR20" s="41" t="s">
        <v>101</v>
      </c>
      <c r="AS20" s="41" t="s">
        <v>102</v>
      </c>
      <c r="AT20" s="42" t="s">
        <v>93</v>
      </c>
      <c r="AU20" s="43" t="s">
        <v>94</v>
      </c>
      <c r="AV20" s="34"/>
      <c r="AW20" s="3" t="s">
        <v>95</v>
      </c>
      <c r="AX20" s="75" t="s">
        <v>96</v>
      </c>
    </row>
    <row r="21" spans="2:50" x14ac:dyDescent="0.35">
      <c r="B21" s="2" t="str">
        <f>'Participant &amp;Tasks'!I7</f>
        <v>TASK 1</v>
      </c>
      <c r="C21" s="35">
        <f>SUMIF('2026 KAVA Budget'!$B$7:$B$100,$B21,'2026 KAVA Budget'!D$7:D$100)</f>
        <v>0</v>
      </c>
      <c r="D21" s="35">
        <f>SUMIF('2026 KAVA Budget'!$B$7:$B$100,$B21,'2026 KAVA Budget'!E$7:E$100)</f>
        <v>0</v>
      </c>
      <c r="E21" s="35">
        <f>SUMIF('2026 KAVA Budget'!$B$7:$B$100,$B21,'2026 KAVA Budget'!F$7:F$100)</f>
        <v>0</v>
      </c>
      <c r="F21" s="35">
        <f>SUMIF('2026 KAVA Budget'!$B$7:$B$100,$B21,'2026 KAVA Budget'!G$7:G$100)</f>
        <v>0</v>
      </c>
      <c r="G21" s="35">
        <f>SUMIF('2026 KAVA Budget'!$B$7:$B$100,$B21,'2026 KAVA Budget'!H$7:H$100)</f>
        <v>0</v>
      </c>
      <c r="H21" s="35">
        <f>SUMIF('2026 KAVA Budget'!$B$7:$B$100,$B21,'2026 KAVA Budget'!I$7:I$100)</f>
        <v>0</v>
      </c>
      <c r="I21" s="35">
        <f>SUMIF('2026 KAVA Budget'!$B$7:$B$100,$B21,'2026 KAVA Budget'!J$7:J$100)</f>
        <v>0</v>
      </c>
      <c r="J21" s="35">
        <f>SUMIF('2026 KAVA Budget'!$B$7:$B$100,$B21,'2026 KAVA Budget'!K$7:K$100)</f>
        <v>0</v>
      </c>
      <c r="K21" s="35">
        <f>SUMIF('2026 KAVA Budget'!$B$7:$B$100,$B21,'2026 KAVA Budget'!L$7:L$100)</f>
        <v>0</v>
      </c>
      <c r="L21" s="35">
        <f>SUMIF('2026 KAVA Budget'!$B$7:$B$100,$B21,'2026 KAVA Budget'!M$7:M$100)</f>
        <v>0</v>
      </c>
      <c r="M21" s="35">
        <f>SUMIF('2026 KAVA Budget'!$B$7:$B$100,$B21,'2026 KAVA Budget'!N$7:N$100)</f>
        <v>0</v>
      </c>
      <c r="N21" s="32"/>
      <c r="O21" s="35">
        <f>SUMIF('2026 KAVA Budget'!$B$7:$B$100,$B21,'2026 KAVA Budget'!P$7:P$100)</f>
        <v>0</v>
      </c>
      <c r="P21" s="35">
        <f>SUMIF('2026 KAVA Budget'!$B$7:$B$100,$B21,'2026 KAVA Budget'!Q$7:Q$100)</f>
        <v>0</v>
      </c>
      <c r="S21" s="2" t="str">
        <f t="shared" ref="S21:S50" si="16">B21</f>
        <v>TASK 1</v>
      </c>
      <c r="T21" s="35">
        <f>SUMIF('2027 KAVA Budget'!$B$7:$B$100,$S21,'2027 KAVA Budget'!D$7:D$100)</f>
        <v>0</v>
      </c>
      <c r="U21" s="35">
        <f>SUMIF('2027 KAVA Budget'!$B$7:$B$100,$S21,'2027 KAVA Budget'!E$7:E$100)</f>
        <v>0</v>
      </c>
      <c r="V21" s="35">
        <f>SUMIF('2027 KAVA Budget'!$B$7:$B$100,$S21,'2027 KAVA Budget'!F$7:F$100)</f>
        <v>0</v>
      </c>
      <c r="W21" s="35">
        <f>SUMIF('2027 KAVA Budget'!$B$7:$B$100,$S21,'2027 KAVA Budget'!G$7:G$100)</f>
        <v>0</v>
      </c>
      <c r="X21" s="35">
        <f>SUMIF('2027 KAVA Budget'!$B$7:$B$100,$S21,'2027 KAVA Budget'!H$7:H$100)</f>
        <v>0</v>
      </c>
      <c r="Y21" s="35">
        <f>SUMIF('2027 KAVA Budget'!$B$7:$B$100,$S21,'2027 KAVA Budget'!I$7:I$100)</f>
        <v>0</v>
      </c>
      <c r="Z21" s="35">
        <f>SUMIF('2027 KAVA Budget'!$B$7:$B$100,$S21,'2027 KAVA Budget'!J$7:J$100)</f>
        <v>0</v>
      </c>
      <c r="AA21" s="35">
        <f>SUMIF('2027 KAVA Budget'!$B$7:$B$100,$S21,'2027 KAVA Budget'!K$7:K$100)</f>
        <v>0</v>
      </c>
      <c r="AB21" s="35">
        <f>SUMIF('2027 KAVA Budget'!$B$7:$B$100,$S21,'2027 KAVA Budget'!L$7:L$100)</f>
        <v>0</v>
      </c>
      <c r="AC21" s="35">
        <f>SUMIF('2027 KAVA Budget'!$B$7:$B$100,$S21,'2027 KAVA Budget'!M$7:M$100)</f>
        <v>0</v>
      </c>
      <c r="AD21" s="44">
        <f>SUMIF('2027 KAVA Budget'!$B$7:$B$100,$S21,'2027 KAVA Budget'!N$7:N$100)</f>
        <v>0</v>
      </c>
      <c r="AE21" s="32"/>
      <c r="AF21" s="35">
        <f>SUMIF('2027 KAVA Budget'!$B$7:$B$100,$S21,'2027 KAVA Budget'!P$7:P$100)</f>
        <v>0</v>
      </c>
      <c r="AG21" s="35">
        <f>SUMIF('2027 KAVA Budget'!$B$7:$B$100,$S21,'2027 KAVA Budget'!Q$7:Q$100)</f>
        <v>0</v>
      </c>
      <c r="AJ21" s="2" t="str">
        <f t="shared" ref="AJ21:AJ50" si="17">S21</f>
        <v>TASK 1</v>
      </c>
      <c r="AK21" s="35">
        <f>SUMIF('2028 KAVA Budget'!$B$7:$B$100,$AJ21,'2028 KAVA Budget'!D$7:D$100)</f>
        <v>0</v>
      </c>
      <c r="AL21" s="35">
        <f>SUMIF('2028 KAVA Budget'!$B$7:$B$100,$AJ21,'2028 KAVA Budget'!E$7:E$100)</f>
        <v>0</v>
      </c>
      <c r="AM21" s="35">
        <f>SUMIF('2028 KAVA Budget'!$B$7:$B$100,$AJ21,'2028 KAVA Budget'!F$7:F$100)</f>
        <v>0</v>
      </c>
      <c r="AN21" s="35">
        <f>SUMIF('2028 KAVA Budget'!$B$7:$B$100,$AJ21,'2028 KAVA Budget'!G$7:G$100)</f>
        <v>0</v>
      </c>
      <c r="AO21" s="35">
        <f>SUMIF('2028 KAVA Budget'!$B$7:$B$100,$AJ21,'2028 KAVA Budget'!H$7:H$100)</f>
        <v>0</v>
      </c>
      <c r="AP21" s="35">
        <f>SUMIF('2028 KAVA Budget'!$B$7:$B$100,$AJ21,'2028 KAVA Budget'!I$7:I$100)</f>
        <v>0</v>
      </c>
      <c r="AQ21" s="35">
        <f>SUMIF('2028 KAVA Budget'!$B$7:$B$100,$AJ21,'2028 KAVA Budget'!J$7:J$100)</f>
        <v>0</v>
      </c>
      <c r="AR21" s="35">
        <f>SUMIF('2028 KAVA Budget'!$B$7:$B$100,$AJ21,'2028 KAVA Budget'!K$7:K$100)</f>
        <v>0</v>
      </c>
      <c r="AS21" s="35">
        <f>SUMIF('2028 KAVA Budget'!$B$7:$B$100,$AJ21,'2028 KAVA Budget'!L$7:L$100)</f>
        <v>0</v>
      </c>
      <c r="AT21" s="35">
        <f>SUMIF('2028 KAVA Budget'!$B$7:$B$100,$AJ21,'2028 KAVA Budget'!M$7:M$100)</f>
        <v>0</v>
      </c>
      <c r="AU21" s="44">
        <f>SUMIF('2028 KAVA Budget'!$B$7:$B$100,$AJ21,'2028 KAVA Budget'!N$7:N$100)</f>
        <v>0</v>
      </c>
      <c r="AV21" s="32"/>
      <c r="AW21" s="35">
        <f>SUMIF('2028 KAVA Budget'!$B$7:$B$100,$AJ21,'2028 KAVA Budget'!P$7:P$100)</f>
        <v>0</v>
      </c>
      <c r="AX21" s="35">
        <f>SUMIF('2028 KAVA Budget'!$B$7:$B$100,$AJ21,'2028 KAVA Budget'!Q$7:Q$100)</f>
        <v>0</v>
      </c>
    </row>
    <row r="22" spans="2:50" x14ac:dyDescent="0.35">
      <c r="B22" s="2" t="str">
        <f>'Participant &amp;Tasks'!I8</f>
        <v xml:space="preserve">TASK 2 </v>
      </c>
      <c r="C22" s="35">
        <f>SUMIF('2026 KAVA Budget'!$B$7:$B$100,$B22,'2026 KAVA Budget'!D$7:D$100)</f>
        <v>0</v>
      </c>
      <c r="D22" s="35">
        <f>SUMIF('2026 KAVA Budget'!$B$7:$B$100,$B22,'2026 KAVA Budget'!E$7:E$100)</f>
        <v>0</v>
      </c>
      <c r="E22" s="35">
        <f>SUMIF('2026 KAVA Budget'!$B$7:$B$100,$B22,'2026 KAVA Budget'!F$7:F$100)</f>
        <v>0</v>
      </c>
      <c r="F22" s="35">
        <f>SUMIF('2026 KAVA Budget'!$B$7:$B$100,$B22,'2026 KAVA Budget'!G$7:G$100)</f>
        <v>0</v>
      </c>
      <c r="G22" s="35">
        <f>SUMIF('2026 KAVA Budget'!$B$7:$B$100,$B22,'2026 KAVA Budget'!H$7:H$100)</f>
        <v>0</v>
      </c>
      <c r="H22" s="35">
        <f>SUMIF('2026 KAVA Budget'!$B$7:$B$100,$B22,'2026 KAVA Budget'!I$7:I$100)</f>
        <v>0</v>
      </c>
      <c r="I22" s="35">
        <f>SUMIF('2026 KAVA Budget'!$B$7:$B$100,$B22,'2026 KAVA Budget'!J$7:J$100)</f>
        <v>0</v>
      </c>
      <c r="J22" s="35">
        <f>SUMIF('2026 KAVA Budget'!$B$7:$B$100,$B22,'2026 KAVA Budget'!K$7:K$100)</f>
        <v>0</v>
      </c>
      <c r="K22" s="35">
        <f>SUMIF('2026 KAVA Budget'!$B$7:$B$100,$B22,'2026 KAVA Budget'!L$7:L$100)</f>
        <v>0</v>
      </c>
      <c r="L22" s="35">
        <f>SUMIF('2026 KAVA Budget'!$B$7:$B$100,$B22,'2026 KAVA Budget'!M$7:M$100)</f>
        <v>0</v>
      </c>
      <c r="M22" s="35">
        <f>SUMIF('2026 KAVA Budget'!$B$7:$B$100,$B22,'2026 KAVA Budget'!N$7:N$100)</f>
        <v>0</v>
      </c>
      <c r="N22" s="32"/>
      <c r="O22" s="35">
        <f>SUMIF('2026 KAVA Budget'!$B$7:$B$100,$B22,'2026 KAVA Budget'!P$7:P$100)</f>
        <v>0</v>
      </c>
      <c r="P22" s="35">
        <f>SUMIF('2026 KAVA Budget'!$B$7:$B$100,$B22,'2026 KAVA Budget'!Q$7:Q$100)</f>
        <v>0</v>
      </c>
      <c r="S22" s="2" t="str">
        <f t="shared" si="16"/>
        <v xml:space="preserve">TASK 2 </v>
      </c>
      <c r="T22" s="35">
        <f>SUMIF('2027 KAVA Budget'!$B$7:$B$100,$S22,'2027 KAVA Budget'!D$7:D$100)</f>
        <v>0</v>
      </c>
      <c r="U22" s="35">
        <f>SUMIF('2027 KAVA Budget'!$B$7:$B$100,$S22,'2027 KAVA Budget'!E$7:E$100)</f>
        <v>0</v>
      </c>
      <c r="V22" s="35">
        <f>SUMIF('2027 KAVA Budget'!$B$7:$B$100,$S22,'2027 KAVA Budget'!F$7:F$100)</f>
        <v>0</v>
      </c>
      <c r="W22" s="35">
        <f>SUMIF('2027 KAVA Budget'!$B$7:$B$100,$S22,'2027 KAVA Budget'!G$7:G$100)</f>
        <v>0</v>
      </c>
      <c r="X22" s="35">
        <f>SUMIF('2027 KAVA Budget'!$B$7:$B$100,$S22,'2027 KAVA Budget'!H$7:H$100)</f>
        <v>0</v>
      </c>
      <c r="Y22" s="35">
        <f>SUMIF('2027 KAVA Budget'!$B$7:$B$100,$S22,'2027 KAVA Budget'!I$7:I$100)</f>
        <v>0</v>
      </c>
      <c r="Z22" s="35">
        <f>SUMIF('2027 KAVA Budget'!$B$7:$B$100,$S22,'2027 KAVA Budget'!J$7:J$100)</f>
        <v>0</v>
      </c>
      <c r="AA22" s="35">
        <f>SUMIF('2027 KAVA Budget'!$B$7:$B$100,$S22,'2027 KAVA Budget'!K$7:K$100)</f>
        <v>0</v>
      </c>
      <c r="AB22" s="35">
        <f>SUMIF('2027 KAVA Budget'!$B$7:$B$100,$S22,'2027 KAVA Budget'!L$7:L$100)</f>
        <v>0</v>
      </c>
      <c r="AC22" s="35">
        <f>SUMIF('2027 KAVA Budget'!$B$7:$B$100,$S22,'2027 KAVA Budget'!M$7:M$100)</f>
        <v>0</v>
      </c>
      <c r="AD22" s="44">
        <f>SUMIF('2027 KAVA Budget'!$B$7:$B$100,$S22,'2027 KAVA Budget'!N$7:N$100)</f>
        <v>0</v>
      </c>
      <c r="AE22" s="32"/>
      <c r="AF22" s="35">
        <f>SUMIF('2027 KAVA Budget'!$B$7:$B$100,$S22,'2027 KAVA Budget'!P$7:P$100)</f>
        <v>0</v>
      </c>
      <c r="AG22" s="35">
        <f>SUMIF('2027 KAVA Budget'!$B$7:$B$100,$S22,'2027 KAVA Budget'!Q$7:Q$100)</f>
        <v>0</v>
      </c>
      <c r="AJ22" s="2" t="str">
        <f t="shared" si="17"/>
        <v xml:space="preserve">TASK 2 </v>
      </c>
      <c r="AK22" s="35">
        <f>SUMIF('2028 KAVA Budget'!$B$7:$B$100,$AJ22,'2028 KAVA Budget'!D$7:D$100)</f>
        <v>0</v>
      </c>
      <c r="AL22" s="35">
        <f>SUMIF('2028 KAVA Budget'!$B$7:$B$100,$AJ22,'2028 KAVA Budget'!E$7:E$100)</f>
        <v>0</v>
      </c>
      <c r="AM22" s="35">
        <f>SUMIF('2028 KAVA Budget'!$B$7:$B$100,$AJ22,'2028 KAVA Budget'!F$7:F$100)</f>
        <v>0</v>
      </c>
      <c r="AN22" s="35">
        <f>SUMIF('2028 KAVA Budget'!$B$7:$B$100,$AJ22,'2028 KAVA Budget'!G$7:G$100)</f>
        <v>0</v>
      </c>
      <c r="AO22" s="35">
        <f>SUMIF('2028 KAVA Budget'!$B$7:$B$100,$AJ22,'2028 KAVA Budget'!H$7:H$100)</f>
        <v>0</v>
      </c>
      <c r="AP22" s="35">
        <f>SUMIF('2028 KAVA Budget'!$B$7:$B$100,$AJ22,'2028 KAVA Budget'!I$7:I$100)</f>
        <v>0</v>
      </c>
      <c r="AQ22" s="35">
        <f>SUMIF('2028 KAVA Budget'!$B$7:$B$100,$AJ22,'2028 KAVA Budget'!J$7:J$100)</f>
        <v>0</v>
      </c>
      <c r="AR22" s="35">
        <f>SUMIF('2028 KAVA Budget'!$B$7:$B$100,$AJ22,'2028 KAVA Budget'!K$7:K$100)</f>
        <v>0</v>
      </c>
      <c r="AS22" s="35">
        <f>SUMIF('2028 KAVA Budget'!$B$7:$B$100,$AJ22,'2028 KAVA Budget'!L$7:L$100)</f>
        <v>0</v>
      </c>
      <c r="AT22" s="35">
        <f>SUMIF('2028 KAVA Budget'!$B$7:$B$100,$AJ22,'2028 KAVA Budget'!M$7:M$100)</f>
        <v>0</v>
      </c>
      <c r="AU22" s="44">
        <f>SUMIF('2028 KAVA Budget'!$B$7:$B$100,$AJ22,'2028 KAVA Budget'!N$7:N$100)</f>
        <v>0</v>
      </c>
      <c r="AV22" s="32"/>
      <c r="AW22" s="35">
        <f>SUMIF('2028 KAVA Budget'!$B$7:$B$100,$AJ22,'2028 KAVA Budget'!P$7:P$100)</f>
        <v>0</v>
      </c>
      <c r="AX22" s="35">
        <f>SUMIF('2028 KAVA Budget'!$B$7:$B$100,$AJ22,'2028 KAVA Budget'!Q$7:Q$100)</f>
        <v>0</v>
      </c>
    </row>
    <row r="23" spans="2:50" x14ac:dyDescent="0.35">
      <c r="B23" s="2" t="str">
        <f>'Participant &amp;Tasks'!I9</f>
        <v>TASK 3</v>
      </c>
      <c r="C23" s="35">
        <f>SUMIF('2026 KAVA Budget'!$B$7:$B$100,$B23,'2026 KAVA Budget'!D$7:D$100)</f>
        <v>0</v>
      </c>
      <c r="D23" s="35">
        <f>SUMIF('2026 KAVA Budget'!$B$7:$B$100,$B23,'2026 KAVA Budget'!E$7:E$100)</f>
        <v>0</v>
      </c>
      <c r="E23" s="35">
        <f>SUMIF('2026 KAVA Budget'!$B$7:$B$100,$B23,'2026 KAVA Budget'!F$7:F$100)</f>
        <v>0</v>
      </c>
      <c r="F23" s="35">
        <f>SUMIF('2026 KAVA Budget'!$B$7:$B$100,$B23,'2026 KAVA Budget'!G$7:G$100)</f>
        <v>0</v>
      </c>
      <c r="G23" s="35">
        <f>SUMIF('2026 KAVA Budget'!$B$7:$B$100,$B23,'2026 KAVA Budget'!H$7:H$100)</f>
        <v>0</v>
      </c>
      <c r="H23" s="35">
        <f>SUMIF('2026 KAVA Budget'!$B$7:$B$100,$B23,'2026 KAVA Budget'!I$7:I$100)</f>
        <v>0</v>
      </c>
      <c r="I23" s="35">
        <f>SUMIF('2026 KAVA Budget'!$B$7:$B$100,$B23,'2026 KAVA Budget'!J$7:J$100)</f>
        <v>0</v>
      </c>
      <c r="J23" s="35">
        <f>SUMIF('2026 KAVA Budget'!$B$7:$B$100,$B23,'2026 KAVA Budget'!K$7:K$100)</f>
        <v>0</v>
      </c>
      <c r="K23" s="35">
        <f>SUMIF('2026 KAVA Budget'!$B$7:$B$100,$B23,'2026 KAVA Budget'!L$7:L$100)</f>
        <v>0</v>
      </c>
      <c r="L23" s="35">
        <f>SUMIF('2026 KAVA Budget'!$B$7:$B$100,$B23,'2026 KAVA Budget'!M$7:M$100)</f>
        <v>0</v>
      </c>
      <c r="M23" s="35">
        <f>SUMIF('2026 KAVA Budget'!$B$7:$B$100,$B23,'2026 KAVA Budget'!N$7:N$100)</f>
        <v>0</v>
      </c>
      <c r="N23" s="32"/>
      <c r="O23" s="35">
        <f>SUMIF('2026 KAVA Budget'!$B$7:$B$100,$B23,'2026 KAVA Budget'!P$7:P$100)</f>
        <v>0</v>
      </c>
      <c r="P23" s="35">
        <f>SUMIF('2026 KAVA Budget'!$B$7:$B$100,$B23,'2026 KAVA Budget'!Q$7:Q$100)</f>
        <v>0</v>
      </c>
      <c r="S23" s="2" t="str">
        <f t="shared" si="16"/>
        <v>TASK 3</v>
      </c>
      <c r="T23" s="35">
        <f>SUMIF('2027 KAVA Budget'!$B$7:$B$100,$S23,'2027 KAVA Budget'!D$7:D$100)</f>
        <v>0</v>
      </c>
      <c r="U23" s="35">
        <f>SUMIF('2027 KAVA Budget'!$B$7:$B$100,$S23,'2027 KAVA Budget'!E$7:E$100)</f>
        <v>0</v>
      </c>
      <c r="V23" s="35">
        <f>SUMIF('2027 KAVA Budget'!$B$7:$B$100,$S23,'2027 KAVA Budget'!F$7:F$100)</f>
        <v>0</v>
      </c>
      <c r="W23" s="35">
        <f>SUMIF('2027 KAVA Budget'!$B$7:$B$100,$S23,'2027 KAVA Budget'!G$7:G$100)</f>
        <v>0</v>
      </c>
      <c r="X23" s="35">
        <f>SUMIF('2027 KAVA Budget'!$B$7:$B$100,$S23,'2027 KAVA Budget'!H$7:H$100)</f>
        <v>0</v>
      </c>
      <c r="Y23" s="35">
        <f>SUMIF('2027 KAVA Budget'!$B$7:$B$100,$S23,'2027 KAVA Budget'!I$7:I$100)</f>
        <v>0</v>
      </c>
      <c r="Z23" s="35">
        <f>SUMIF('2027 KAVA Budget'!$B$7:$B$100,$S23,'2027 KAVA Budget'!J$7:J$100)</f>
        <v>0</v>
      </c>
      <c r="AA23" s="35">
        <f>SUMIF('2027 KAVA Budget'!$B$7:$B$100,$S23,'2027 KAVA Budget'!K$7:K$100)</f>
        <v>0</v>
      </c>
      <c r="AB23" s="35">
        <f>SUMIF('2027 KAVA Budget'!$B$7:$B$100,$S23,'2027 KAVA Budget'!L$7:L$100)</f>
        <v>0</v>
      </c>
      <c r="AC23" s="35">
        <f>SUMIF('2027 KAVA Budget'!$B$7:$B$100,$S23,'2027 KAVA Budget'!M$7:M$100)</f>
        <v>0</v>
      </c>
      <c r="AD23" s="44">
        <f>SUMIF('2027 KAVA Budget'!$B$7:$B$100,$S23,'2027 KAVA Budget'!N$7:N$100)</f>
        <v>0</v>
      </c>
      <c r="AE23" s="32"/>
      <c r="AF23" s="35">
        <f>SUMIF('2027 KAVA Budget'!$B$7:$B$100,$S23,'2027 KAVA Budget'!P$7:P$100)</f>
        <v>0</v>
      </c>
      <c r="AG23" s="35">
        <f>SUMIF('2027 KAVA Budget'!$B$7:$B$100,$S23,'2027 KAVA Budget'!Q$7:Q$100)</f>
        <v>0</v>
      </c>
      <c r="AJ23" s="2" t="str">
        <f t="shared" si="17"/>
        <v>TASK 3</v>
      </c>
      <c r="AK23" s="35">
        <f>SUMIF('2028 KAVA Budget'!$B$7:$B$100,$AJ23,'2028 KAVA Budget'!D$7:D$100)</f>
        <v>0</v>
      </c>
      <c r="AL23" s="35">
        <f>SUMIF('2028 KAVA Budget'!$B$7:$B$100,$AJ23,'2028 KAVA Budget'!E$7:E$100)</f>
        <v>0</v>
      </c>
      <c r="AM23" s="35">
        <f>SUMIF('2028 KAVA Budget'!$B$7:$B$100,$AJ23,'2028 KAVA Budget'!F$7:F$100)</f>
        <v>0</v>
      </c>
      <c r="AN23" s="35">
        <f>SUMIF('2028 KAVA Budget'!$B$7:$B$100,$AJ23,'2028 KAVA Budget'!G$7:G$100)</f>
        <v>0</v>
      </c>
      <c r="AO23" s="35">
        <f>SUMIF('2028 KAVA Budget'!$B$7:$B$100,$AJ23,'2028 KAVA Budget'!H$7:H$100)</f>
        <v>0</v>
      </c>
      <c r="AP23" s="35">
        <f>SUMIF('2028 KAVA Budget'!$B$7:$B$100,$AJ23,'2028 KAVA Budget'!I$7:I$100)</f>
        <v>0</v>
      </c>
      <c r="AQ23" s="35">
        <f>SUMIF('2028 KAVA Budget'!$B$7:$B$100,$AJ23,'2028 KAVA Budget'!J$7:J$100)</f>
        <v>0</v>
      </c>
      <c r="AR23" s="35">
        <f>SUMIF('2028 KAVA Budget'!$B$7:$B$100,$AJ23,'2028 KAVA Budget'!K$7:K$100)</f>
        <v>0</v>
      </c>
      <c r="AS23" s="35">
        <f>SUMIF('2028 KAVA Budget'!$B$7:$B$100,$AJ23,'2028 KAVA Budget'!L$7:L$100)</f>
        <v>0</v>
      </c>
      <c r="AT23" s="35">
        <f>SUMIF('2028 KAVA Budget'!$B$7:$B$100,$AJ23,'2028 KAVA Budget'!M$7:M$100)</f>
        <v>0</v>
      </c>
      <c r="AU23" s="44">
        <f>SUMIF('2028 KAVA Budget'!$B$7:$B$100,$AJ23,'2028 KAVA Budget'!N$7:N$100)</f>
        <v>0</v>
      </c>
      <c r="AV23" s="32"/>
      <c r="AW23" s="35">
        <f>SUMIF('2028 KAVA Budget'!$B$7:$B$100,$AJ23,'2028 KAVA Budget'!P$7:P$100)</f>
        <v>0</v>
      </c>
      <c r="AX23" s="35">
        <f>SUMIF('2028 KAVA Budget'!$B$7:$B$100,$AJ23,'2028 KAVA Budget'!Q$7:Q$100)</f>
        <v>0</v>
      </c>
    </row>
    <row r="24" spans="2:50" x14ac:dyDescent="0.35">
      <c r="B24" s="2" t="str">
        <f>'Participant &amp;Tasks'!I10</f>
        <v>TASK 4</v>
      </c>
      <c r="C24" s="35">
        <f>SUMIF('2026 KAVA Budget'!$B$7:$B$100,$B24,'2026 KAVA Budget'!D$7:D$100)</f>
        <v>0</v>
      </c>
      <c r="D24" s="35">
        <f>SUMIF('2026 KAVA Budget'!$B$7:$B$100,$B24,'2026 KAVA Budget'!E$7:E$100)</f>
        <v>0</v>
      </c>
      <c r="E24" s="35">
        <f>SUMIF('2026 KAVA Budget'!$B$7:$B$100,$B24,'2026 KAVA Budget'!F$7:F$100)</f>
        <v>0</v>
      </c>
      <c r="F24" s="35">
        <f>SUMIF('2026 KAVA Budget'!$B$7:$B$100,$B24,'2026 KAVA Budget'!G$7:G$100)</f>
        <v>0</v>
      </c>
      <c r="G24" s="35">
        <f>SUMIF('2026 KAVA Budget'!$B$7:$B$100,$B24,'2026 KAVA Budget'!H$7:H$100)</f>
        <v>0</v>
      </c>
      <c r="H24" s="35">
        <f>SUMIF('2026 KAVA Budget'!$B$7:$B$100,$B24,'2026 KAVA Budget'!I$7:I$100)</f>
        <v>0</v>
      </c>
      <c r="I24" s="35">
        <f>SUMIF('2026 KAVA Budget'!$B$7:$B$100,$B24,'2026 KAVA Budget'!J$7:J$100)</f>
        <v>0</v>
      </c>
      <c r="J24" s="35">
        <f>SUMIF('2026 KAVA Budget'!$B$7:$B$100,$B24,'2026 KAVA Budget'!K$7:K$100)</f>
        <v>0</v>
      </c>
      <c r="K24" s="35">
        <f>SUMIF('2026 KAVA Budget'!$B$7:$B$100,$B24,'2026 KAVA Budget'!L$7:L$100)</f>
        <v>0</v>
      </c>
      <c r="L24" s="35">
        <f>SUMIF('2026 KAVA Budget'!$B$7:$B$100,$B24,'2026 KAVA Budget'!M$7:M$100)</f>
        <v>0</v>
      </c>
      <c r="M24" s="35">
        <f>SUMIF('2026 KAVA Budget'!$B$7:$B$100,$B24,'2026 KAVA Budget'!N$7:N$100)</f>
        <v>0</v>
      </c>
      <c r="N24" s="32"/>
      <c r="O24" s="35">
        <f>SUMIF('2026 KAVA Budget'!$B$7:$B$100,$B24,'2026 KAVA Budget'!P$7:P$100)</f>
        <v>0</v>
      </c>
      <c r="P24" s="35">
        <f>SUMIF('2026 KAVA Budget'!$B$7:$B$100,$B24,'2026 KAVA Budget'!Q$7:Q$100)</f>
        <v>0</v>
      </c>
      <c r="S24" s="2" t="str">
        <f t="shared" si="16"/>
        <v>TASK 4</v>
      </c>
      <c r="T24" s="35">
        <f>SUMIF('2027 KAVA Budget'!$B$7:$B$100,$S24,'2027 KAVA Budget'!D$7:D$100)</f>
        <v>0</v>
      </c>
      <c r="U24" s="35">
        <f>SUMIF('2027 KAVA Budget'!$B$7:$B$100,$S24,'2027 KAVA Budget'!E$7:E$100)</f>
        <v>0</v>
      </c>
      <c r="V24" s="35">
        <f>SUMIF('2027 KAVA Budget'!$B$7:$B$100,$S24,'2027 KAVA Budget'!F$7:F$100)</f>
        <v>0</v>
      </c>
      <c r="W24" s="35">
        <f>SUMIF('2027 KAVA Budget'!$B$7:$B$100,$S24,'2027 KAVA Budget'!G$7:G$100)</f>
        <v>0</v>
      </c>
      <c r="X24" s="35">
        <f>SUMIF('2027 KAVA Budget'!$B$7:$B$100,$S24,'2027 KAVA Budget'!H$7:H$100)</f>
        <v>0</v>
      </c>
      <c r="Y24" s="35">
        <f>SUMIF('2027 KAVA Budget'!$B$7:$B$100,$S24,'2027 KAVA Budget'!I$7:I$100)</f>
        <v>0</v>
      </c>
      <c r="Z24" s="35">
        <f>SUMIF('2027 KAVA Budget'!$B$7:$B$100,$S24,'2027 KAVA Budget'!J$7:J$100)</f>
        <v>0</v>
      </c>
      <c r="AA24" s="35">
        <f>SUMIF('2027 KAVA Budget'!$B$7:$B$100,$S24,'2027 KAVA Budget'!K$7:K$100)</f>
        <v>0</v>
      </c>
      <c r="AB24" s="35">
        <f>SUMIF('2027 KAVA Budget'!$B$7:$B$100,$S24,'2027 KAVA Budget'!L$7:L$100)</f>
        <v>0</v>
      </c>
      <c r="AC24" s="35">
        <f>SUMIF('2027 KAVA Budget'!$B$7:$B$100,$S24,'2027 KAVA Budget'!M$7:M$100)</f>
        <v>0</v>
      </c>
      <c r="AD24" s="44">
        <f>SUMIF('2027 KAVA Budget'!$B$7:$B$100,$S24,'2027 KAVA Budget'!N$7:N$100)</f>
        <v>0</v>
      </c>
      <c r="AE24" s="32"/>
      <c r="AF24" s="35">
        <f>SUMIF('2027 KAVA Budget'!$B$7:$B$100,$S24,'2027 KAVA Budget'!P$7:P$100)</f>
        <v>0</v>
      </c>
      <c r="AG24" s="35">
        <f>SUMIF('2027 KAVA Budget'!$B$7:$B$100,$S24,'2027 KAVA Budget'!Q$7:Q$100)</f>
        <v>0</v>
      </c>
      <c r="AJ24" s="2" t="str">
        <f t="shared" si="17"/>
        <v>TASK 4</v>
      </c>
      <c r="AK24" s="35">
        <f>SUMIF('2028 KAVA Budget'!$B$7:$B$100,$AJ24,'2028 KAVA Budget'!D$7:D$100)</f>
        <v>0</v>
      </c>
      <c r="AL24" s="35">
        <f>SUMIF('2028 KAVA Budget'!$B$7:$B$100,$AJ24,'2028 KAVA Budget'!E$7:E$100)</f>
        <v>0</v>
      </c>
      <c r="AM24" s="35">
        <f>SUMIF('2028 KAVA Budget'!$B$7:$B$100,$AJ24,'2028 KAVA Budget'!F$7:F$100)</f>
        <v>0</v>
      </c>
      <c r="AN24" s="35">
        <f>SUMIF('2028 KAVA Budget'!$B$7:$B$100,$AJ24,'2028 KAVA Budget'!G$7:G$100)</f>
        <v>0</v>
      </c>
      <c r="AO24" s="35">
        <f>SUMIF('2028 KAVA Budget'!$B$7:$B$100,$AJ24,'2028 KAVA Budget'!H$7:H$100)</f>
        <v>0</v>
      </c>
      <c r="AP24" s="35">
        <f>SUMIF('2028 KAVA Budget'!$B$7:$B$100,$AJ24,'2028 KAVA Budget'!I$7:I$100)</f>
        <v>0</v>
      </c>
      <c r="AQ24" s="35">
        <f>SUMIF('2028 KAVA Budget'!$B$7:$B$100,$AJ24,'2028 KAVA Budget'!J$7:J$100)</f>
        <v>0</v>
      </c>
      <c r="AR24" s="35">
        <f>SUMIF('2028 KAVA Budget'!$B$7:$B$100,$AJ24,'2028 KAVA Budget'!K$7:K$100)</f>
        <v>0</v>
      </c>
      <c r="AS24" s="35">
        <f>SUMIF('2028 KAVA Budget'!$B$7:$B$100,$AJ24,'2028 KAVA Budget'!L$7:L$100)</f>
        <v>0</v>
      </c>
      <c r="AT24" s="35">
        <f>SUMIF('2028 KAVA Budget'!$B$7:$B$100,$AJ24,'2028 KAVA Budget'!M$7:M$100)</f>
        <v>0</v>
      </c>
      <c r="AU24" s="44">
        <f>SUMIF('2028 KAVA Budget'!$B$7:$B$100,$AJ24,'2028 KAVA Budget'!N$7:N$100)</f>
        <v>0</v>
      </c>
      <c r="AV24" s="32"/>
      <c r="AW24" s="35">
        <f>SUMIF('2028 KAVA Budget'!$B$7:$B$100,$AJ24,'2028 KAVA Budget'!P$7:P$100)</f>
        <v>0</v>
      </c>
      <c r="AX24" s="35">
        <f>SUMIF('2028 KAVA Budget'!$B$7:$B$100,$AJ24,'2028 KAVA Budget'!Q$7:Q$100)</f>
        <v>0</v>
      </c>
    </row>
    <row r="25" spans="2:50" x14ac:dyDescent="0.35">
      <c r="B25" s="2" t="str">
        <f>'Participant &amp;Tasks'!I11</f>
        <v>TASK 5</v>
      </c>
      <c r="C25" s="35">
        <f>SUMIF('2026 KAVA Budget'!$B$7:$B$100,$B25,'2026 KAVA Budget'!D$7:D$100)</f>
        <v>0</v>
      </c>
      <c r="D25" s="35">
        <f>SUMIF('2026 KAVA Budget'!$B$7:$B$100,$B25,'2026 KAVA Budget'!E$7:E$100)</f>
        <v>0</v>
      </c>
      <c r="E25" s="35">
        <f>SUMIF('2026 KAVA Budget'!$B$7:$B$100,$B25,'2026 KAVA Budget'!F$7:F$100)</f>
        <v>0</v>
      </c>
      <c r="F25" s="35">
        <f>SUMIF('2026 KAVA Budget'!$B$7:$B$100,$B25,'2026 KAVA Budget'!G$7:G$100)</f>
        <v>0</v>
      </c>
      <c r="G25" s="35">
        <f>SUMIF('2026 KAVA Budget'!$B$7:$B$100,$B25,'2026 KAVA Budget'!H$7:H$100)</f>
        <v>0</v>
      </c>
      <c r="H25" s="35">
        <f>SUMIF('2026 KAVA Budget'!$B$7:$B$100,$B25,'2026 KAVA Budget'!I$7:I$100)</f>
        <v>0</v>
      </c>
      <c r="I25" s="35">
        <f>SUMIF('2026 KAVA Budget'!$B$7:$B$100,$B25,'2026 KAVA Budget'!J$7:J$100)</f>
        <v>0</v>
      </c>
      <c r="J25" s="35">
        <f>SUMIF('2026 KAVA Budget'!$B$7:$B$100,$B25,'2026 KAVA Budget'!K$7:K$100)</f>
        <v>0</v>
      </c>
      <c r="K25" s="35">
        <f>SUMIF('2026 KAVA Budget'!$B$7:$B$100,$B25,'2026 KAVA Budget'!L$7:L$100)</f>
        <v>0</v>
      </c>
      <c r="L25" s="35">
        <f>SUMIF('2026 KAVA Budget'!$B$7:$B$100,$B25,'2026 KAVA Budget'!M$7:M$100)</f>
        <v>0</v>
      </c>
      <c r="M25" s="35">
        <f>SUMIF('2026 KAVA Budget'!$B$7:$B$100,$B25,'2026 KAVA Budget'!N$7:N$100)</f>
        <v>0</v>
      </c>
      <c r="N25" s="32"/>
      <c r="O25" s="35">
        <f>SUMIF('2026 KAVA Budget'!$B$7:$B$100,$B25,'2026 KAVA Budget'!P$7:P$100)</f>
        <v>0</v>
      </c>
      <c r="P25" s="35">
        <f>SUMIF('2026 KAVA Budget'!$B$7:$B$100,$B25,'2026 KAVA Budget'!Q$7:Q$100)</f>
        <v>0</v>
      </c>
      <c r="S25" s="2" t="str">
        <f t="shared" si="16"/>
        <v>TASK 5</v>
      </c>
      <c r="T25" s="35">
        <f>SUMIF('2027 KAVA Budget'!$B$7:$B$100,$S25,'2027 KAVA Budget'!D$7:D$100)</f>
        <v>0</v>
      </c>
      <c r="U25" s="35">
        <f>SUMIF('2027 KAVA Budget'!$B$7:$B$100,$S25,'2027 KAVA Budget'!E$7:E$100)</f>
        <v>0</v>
      </c>
      <c r="V25" s="35">
        <f>SUMIF('2027 KAVA Budget'!$B$7:$B$100,$S25,'2027 KAVA Budget'!F$7:F$100)</f>
        <v>0</v>
      </c>
      <c r="W25" s="35">
        <f>SUMIF('2027 KAVA Budget'!$B$7:$B$100,$S25,'2027 KAVA Budget'!G$7:G$100)</f>
        <v>0</v>
      </c>
      <c r="X25" s="35">
        <f>SUMIF('2027 KAVA Budget'!$B$7:$B$100,$S25,'2027 KAVA Budget'!H$7:H$100)</f>
        <v>0</v>
      </c>
      <c r="Y25" s="35">
        <f>SUMIF('2027 KAVA Budget'!$B$7:$B$100,$S25,'2027 KAVA Budget'!I$7:I$100)</f>
        <v>0</v>
      </c>
      <c r="Z25" s="35">
        <f>SUMIF('2027 KAVA Budget'!$B$7:$B$100,$S25,'2027 KAVA Budget'!J$7:J$100)</f>
        <v>0</v>
      </c>
      <c r="AA25" s="35">
        <f>SUMIF('2027 KAVA Budget'!$B$7:$B$100,$S25,'2027 KAVA Budget'!K$7:K$100)</f>
        <v>0</v>
      </c>
      <c r="AB25" s="35">
        <f>SUMIF('2027 KAVA Budget'!$B$7:$B$100,$S25,'2027 KAVA Budget'!L$7:L$100)</f>
        <v>0</v>
      </c>
      <c r="AC25" s="35">
        <f>SUMIF('2027 KAVA Budget'!$B$7:$B$100,$S25,'2027 KAVA Budget'!M$7:M$100)</f>
        <v>0</v>
      </c>
      <c r="AD25" s="44">
        <f>SUMIF('2027 KAVA Budget'!$B$7:$B$100,$S25,'2027 KAVA Budget'!N$7:N$100)</f>
        <v>0</v>
      </c>
      <c r="AE25" s="32"/>
      <c r="AF25" s="35">
        <f>SUMIF('2027 KAVA Budget'!$B$7:$B$100,$S25,'2027 KAVA Budget'!P$7:P$100)</f>
        <v>0</v>
      </c>
      <c r="AG25" s="35">
        <f>SUMIF('2027 KAVA Budget'!$B$7:$B$100,$S25,'2027 KAVA Budget'!Q$7:Q$100)</f>
        <v>0</v>
      </c>
      <c r="AJ25" s="2" t="str">
        <f t="shared" si="17"/>
        <v>TASK 5</v>
      </c>
      <c r="AK25" s="35">
        <f>SUMIF('2028 KAVA Budget'!$B$7:$B$100,$AJ25,'2028 KAVA Budget'!D$7:D$100)</f>
        <v>0</v>
      </c>
      <c r="AL25" s="35">
        <f>SUMIF('2028 KAVA Budget'!$B$7:$B$100,$AJ25,'2028 KAVA Budget'!E$7:E$100)</f>
        <v>0</v>
      </c>
      <c r="AM25" s="35">
        <f>SUMIF('2028 KAVA Budget'!$B$7:$B$100,$AJ25,'2028 KAVA Budget'!F$7:F$100)</f>
        <v>0</v>
      </c>
      <c r="AN25" s="35">
        <f>SUMIF('2028 KAVA Budget'!$B$7:$B$100,$AJ25,'2028 KAVA Budget'!G$7:G$100)</f>
        <v>0</v>
      </c>
      <c r="AO25" s="35">
        <f>SUMIF('2028 KAVA Budget'!$B$7:$B$100,$AJ25,'2028 KAVA Budget'!H$7:H$100)</f>
        <v>0</v>
      </c>
      <c r="AP25" s="35">
        <f>SUMIF('2028 KAVA Budget'!$B$7:$B$100,$AJ25,'2028 KAVA Budget'!I$7:I$100)</f>
        <v>0</v>
      </c>
      <c r="AQ25" s="35">
        <f>SUMIF('2028 KAVA Budget'!$B$7:$B$100,$AJ25,'2028 KAVA Budget'!J$7:J$100)</f>
        <v>0</v>
      </c>
      <c r="AR25" s="35">
        <f>SUMIF('2028 KAVA Budget'!$B$7:$B$100,$AJ25,'2028 KAVA Budget'!K$7:K$100)</f>
        <v>0</v>
      </c>
      <c r="AS25" s="35">
        <f>SUMIF('2028 KAVA Budget'!$B$7:$B$100,$AJ25,'2028 KAVA Budget'!L$7:L$100)</f>
        <v>0</v>
      </c>
      <c r="AT25" s="35">
        <f>SUMIF('2028 KAVA Budget'!$B$7:$B$100,$AJ25,'2028 KAVA Budget'!M$7:M$100)</f>
        <v>0</v>
      </c>
      <c r="AU25" s="44">
        <f>SUMIF('2028 KAVA Budget'!$B$7:$B$100,$AJ25,'2028 KAVA Budget'!N$7:N$100)</f>
        <v>0</v>
      </c>
      <c r="AV25" s="32"/>
      <c r="AW25" s="35">
        <f>SUMIF('2028 KAVA Budget'!$B$7:$B$100,$AJ25,'2028 KAVA Budget'!P$7:P$100)</f>
        <v>0</v>
      </c>
      <c r="AX25" s="35">
        <f>SUMIF('2028 KAVA Budget'!$B$7:$B$100,$AJ25,'2028 KAVA Budget'!Q$7:Q$100)</f>
        <v>0</v>
      </c>
    </row>
    <row r="26" spans="2:50" x14ac:dyDescent="0.35">
      <c r="B26" s="2" t="str">
        <f>'Participant &amp;Tasks'!I12</f>
        <v>TASK 6</v>
      </c>
      <c r="C26" s="35">
        <f>SUMIF('2026 KAVA Budget'!$B$7:$B$100,$B26,'2026 KAVA Budget'!D$7:D$100)</f>
        <v>0</v>
      </c>
      <c r="D26" s="35">
        <f>SUMIF('2026 KAVA Budget'!$B$7:$B$100,$B26,'2026 KAVA Budget'!E$7:E$100)</f>
        <v>0</v>
      </c>
      <c r="E26" s="35">
        <f>SUMIF('2026 KAVA Budget'!$B$7:$B$100,$B26,'2026 KAVA Budget'!F$7:F$100)</f>
        <v>0</v>
      </c>
      <c r="F26" s="35">
        <f>SUMIF('2026 KAVA Budget'!$B$7:$B$100,$B26,'2026 KAVA Budget'!G$7:G$100)</f>
        <v>0</v>
      </c>
      <c r="G26" s="35">
        <f>SUMIF('2026 KAVA Budget'!$B$7:$B$100,$B26,'2026 KAVA Budget'!H$7:H$100)</f>
        <v>0</v>
      </c>
      <c r="H26" s="35">
        <f>SUMIF('2026 KAVA Budget'!$B$7:$B$100,$B26,'2026 KAVA Budget'!I$7:I$100)</f>
        <v>0</v>
      </c>
      <c r="I26" s="35">
        <f>SUMIF('2026 KAVA Budget'!$B$7:$B$100,$B26,'2026 KAVA Budget'!J$7:J$100)</f>
        <v>0</v>
      </c>
      <c r="J26" s="35">
        <f>SUMIF('2026 KAVA Budget'!$B$7:$B$100,$B26,'2026 KAVA Budget'!K$7:K$100)</f>
        <v>0</v>
      </c>
      <c r="K26" s="35">
        <f>SUMIF('2026 KAVA Budget'!$B$7:$B$100,$B26,'2026 KAVA Budget'!L$7:L$100)</f>
        <v>0</v>
      </c>
      <c r="L26" s="35">
        <f>SUMIF('2026 KAVA Budget'!$B$7:$B$100,$B26,'2026 KAVA Budget'!M$7:M$100)</f>
        <v>0</v>
      </c>
      <c r="M26" s="35">
        <f>SUMIF('2026 KAVA Budget'!$B$7:$B$100,$B26,'2026 KAVA Budget'!N$7:N$100)</f>
        <v>0</v>
      </c>
      <c r="N26" s="32"/>
      <c r="O26" s="35">
        <f>SUMIF('2026 KAVA Budget'!$B$7:$B$100,$B26,'2026 KAVA Budget'!P$7:P$100)</f>
        <v>0</v>
      </c>
      <c r="P26" s="35">
        <f>SUMIF('2026 KAVA Budget'!$B$7:$B$100,$B26,'2026 KAVA Budget'!Q$7:Q$100)</f>
        <v>0</v>
      </c>
      <c r="S26" s="2" t="str">
        <f t="shared" si="16"/>
        <v>TASK 6</v>
      </c>
      <c r="T26" s="35">
        <f>SUMIF('2027 KAVA Budget'!$B$7:$B$100,$S26,'2027 KAVA Budget'!D$7:D$100)</f>
        <v>0</v>
      </c>
      <c r="U26" s="35">
        <f>SUMIF('2027 KAVA Budget'!$B$7:$B$100,$S26,'2027 KAVA Budget'!E$7:E$100)</f>
        <v>0</v>
      </c>
      <c r="V26" s="35">
        <f>SUMIF('2027 KAVA Budget'!$B$7:$B$100,$S26,'2027 KAVA Budget'!F$7:F$100)</f>
        <v>0</v>
      </c>
      <c r="W26" s="35">
        <f>SUMIF('2027 KAVA Budget'!$B$7:$B$100,$S26,'2027 KAVA Budget'!G$7:G$100)</f>
        <v>0</v>
      </c>
      <c r="X26" s="35">
        <f>SUMIF('2027 KAVA Budget'!$B$7:$B$100,$S26,'2027 KAVA Budget'!H$7:H$100)</f>
        <v>0</v>
      </c>
      <c r="Y26" s="35">
        <f>SUMIF('2027 KAVA Budget'!$B$7:$B$100,$S26,'2027 KAVA Budget'!I$7:I$100)</f>
        <v>0</v>
      </c>
      <c r="Z26" s="35">
        <f>SUMIF('2027 KAVA Budget'!$B$7:$B$100,$S26,'2027 KAVA Budget'!J$7:J$100)</f>
        <v>0</v>
      </c>
      <c r="AA26" s="35">
        <f>SUMIF('2027 KAVA Budget'!$B$7:$B$100,$S26,'2027 KAVA Budget'!K$7:K$100)</f>
        <v>0</v>
      </c>
      <c r="AB26" s="35">
        <f>SUMIF('2027 KAVA Budget'!$B$7:$B$100,$S26,'2027 KAVA Budget'!L$7:L$100)</f>
        <v>0</v>
      </c>
      <c r="AC26" s="35">
        <f>SUMIF('2027 KAVA Budget'!$B$7:$B$100,$S26,'2027 KAVA Budget'!M$7:M$100)</f>
        <v>0</v>
      </c>
      <c r="AD26" s="44">
        <f>SUMIF('2027 KAVA Budget'!$B$7:$B$100,$S26,'2027 KAVA Budget'!N$7:N$100)</f>
        <v>0</v>
      </c>
      <c r="AE26" s="32"/>
      <c r="AF26" s="35">
        <f>SUMIF('2027 KAVA Budget'!$B$7:$B$100,$S26,'2027 KAVA Budget'!P$7:P$100)</f>
        <v>0</v>
      </c>
      <c r="AG26" s="35">
        <f>SUMIF('2027 KAVA Budget'!$B$7:$B$100,$S26,'2027 KAVA Budget'!Q$7:Q$100)</f>
        <v>0</v>
      </c>
      <c r="AJ26" s="2" t="str">
        <f t="shared" si="17"/>
        <v>TASK 6</v>
      </c>
      <c r="AK26" s="35">
        <f>SUMIF('2028 KAVA Budget'!$B$7:$B$100,$AJ26,'2028 KAVA Budget'!D$7:D$100)</f>
        <v>0</v>
      </c>
      <c r="AL26" s="35">
        <f>SUMIF('2028 KAVA Budget'!$B$7:$B$100,$AJ26,'2028 KAVA Budget'!E$7:E$100)</f>
        <v>0</v>
      </c>
      <c r="AM26" s="35">
        <f>SUMIF('2028 KAVA Budget'!$B$7:$B$100,$AJ26,'2028 KAVA Budget'!F$7:F$100)</f>
        <v>0</v>
      </c>
      <c r="AN26" s="35">
        <f>SUMIF('2028 KAVA Budget'!$B$7:$B$100,$AJ26,'2028 KAVA Budget'!G$7:G$100)</f>
        <v>0</v>
      </c>
      <c r="AO26" s="35">
        <f>SUMIF('2028 KAVA Budget'!$B$7:$B$100,$AJ26,'2028 KAVA Budget'!H$7:H$100)</f>
        <v>0</v>
      </c>
      <c r="AP26" s="35">
        <f>SUMIF('2028 KAVA Budget'!$B$7:$B$100,$AJ26,'2028 KAVA Budget'!I$7:I$100)</f>
        <v>0</v>
      </c>
      <c r="AQ26" s="35">
        <f>SUMIF('2028 KAVA Budget'!$B$7:$B$100,$AJ26,'2028 KAVA Budget'!J$7:J$100)</f>
        <v>0</v>
      </c>
      <c r="AR26" s="35">
        <f>SUMIF('2028 KAVA Budget'!$B$7:$B$100,$AJ26,'2028 KAVA Budget'!K$7:K$100)</f>
        <v>0</v>
      </c>
      <c r="AS26" s="35">
        <f>SUMIF('2028 KAVA Budget'!$B$7:$B$100,$AJ26,'2028 KAVA Budget'!L$7:L$100)</f>
        <v>0</v>
      </c>
      <c r="AT26" s="35">
        <f>SUMIF('2028 KAVA Budget'!$B$7:$B$100,$AJ26,'2028 KAVA Budget'!M$7:M$100)</f>
        <v>0</v>
      </c>
      <c r="AU26" s="44">
        <f>SUMIF('2028 KAVA Budget'!$B$7:$B$100,$AJ26,'2028 KAVA Budget'!N$7:N$100)</f>
        <v>0</v>
      </c>
      <c r="AV26" s="32"/>
      <c r="AW26" s="35">
        <f>SUMIF('2028 KAVA Budget'!$B$7:$B$100,$AJ26,'2028 KAVA Budget'!P$7:P$100)</f>
        <v>0</v>
      </c>
      <c r="AX26" s="35">
        <f>SUMIF('2028 KAVA Budget'!$B$7:$B$100,$AJ26,'2028 KAVA Budget'!Q$7:Q$100)</f>
        <v>0</v>
      </c>
    </row>
    <row r="27" spans="2:50" x14ac:dyDescent="0.35">
      <c r="B27" s="2" t="str">
        <f>'Participant &amp;Tasks'!I13</f>
        <v>TASK 7</v>
      </c>
      <c r="C27" s="35">
        <f>SUMIF('2026 KAVA Budget'!$B$7:$B$100,$B27,'2026 KAVA Budget'!D$7:D$100)</f>
        <v>0</v>
      </c>
      <c r="D27" s="35">
        <f>SUMIF('2026 KAVA Budget'!$B$7:$B$100,$B27,'2026 KAVA Budget'!E$7:E$100)</f>
        <v>0</v>
      </c>
      <c r="E27" s="35">
        <f>SUMIF('2026 KAVA Budget'!$B$7:$B$100,$B27,'2026 KAVA Budget'!F$7:F$100)</f>
        <v>0</v>
      </c>
      <c r="F27" s="35">
        <f>SUMIF('2026 KAVA Budget'!$B$7:$B$100,$B27,'2026 KAVA Budget'!G$7:G$100)</f>
        <v>0</v>
      </c>
      <c r="G27" s="35">
        <f>SUMIF('2026 KAVA Budget'!$B$7:$B$100,$B27,'2026 KAVA Budget'!H$7:H$100)</f>
        <v>0</v>
      </c>
      <c r="H27" s="35">
        <f>SUMIF('2026 KAVA Budget'!$B$7:$B$100,$B27,'2026 KAVA Budget'!I$7:I$100)</f>
        <v>0</v>
      </c>
      <c r="I27" s="35">
        <f>SUMIF('2026 KAVA Budget'!$B$7:$B$100,$B27,'2026 KAVA Budget'!J$7:J$100)</f>
        <v>0</v>
      </c>
      <c r="J27" s="35">
        <f>SUMIF('2026 KAVA Budget'!$B$7:$B$100,$B27,'2026 KAVA Budget'!K$7:K$100)</f>
        <v>0</v>
      </c>
      <c r="K27" s="35">
        <f>SUMIF('2026 KAVA Budget'!$B$7:$B$100,$B27,'2026 KAVA Budget'!L$7:L$100)</f>
        <v>0</v>
      </c>
      <c r="L27" s="35">
        <f>SUMIF('2026 KAVA Budget'!$B$7:$B$100,$B27,'2026 KAVA Budget'!M$7:M$100)</f>
        <v>0</v>
      </c>
      <c r="M27" s="35">
        <f>SUMIF('2026 KAVA Budget'!$B$7:$B$100,$B27,'2026 KAVA Budget'!N$7:N$100)</f>
        <v>0</v>
      </c>
      <c r="N27" s="32"/>
      <c r="O27" s="35">
        <f>SUMIF('2026 KAVA Budget'!$B$7:$B$100,$B27,'2026 KAVA Budget'!P$7:P$100)</f>
        <v>0</v>
      </c>
      <c r="P27" s="35">
        <f>SUMIF('2026 KAVA Budget'!$B$7:$B$100,$B27,'2026 KAVA Budget'!Q$7:Q$100)</f>
        <v>0</v>
      </c>
      <c r="S27" s="2" t="str">
        <f t="shared" si="16"/>
        <v>TASK 7</v>
      </c>
      <c r="T27" s="35">
        <f>SUMIF('2027 KAVA Budget'!$B$7:$B$100,$S27,'2027 KAVA Budget'!D$7:D$100)</f>
        <v>0</v>
      </c>
      <c r="U27" s="35">
        <f>SUMIF('2027 KAVA Budget'!$B$7:$B$100,$S27,'2027 KAVA Budget'!E$7:E$100)</f>
        <v>0</v>
      </c>
      <c r="V27" s="35">
        <f>SUMIF('2027 KAVA Budget'!$B$7:$B$100,$S27,'2027 KAVA Budget'!F$7:F$100)</f>
        <v>0</v>
      </c>
      <c r="W27" s="35">
        <f>SUMIF('2027 KAVA Budget'!$B$7:$B$100,$S27,'2027 KAVA Budget'!G$7:G$100)</f>
        <v>0</v>
      </c>
      <c r="X27" s="35">
        <f>SUMIF('2027 KAVA Budget'!$B$7:$B$100,$S27,'2027 KAVA Budget'!H$7:H$100)</f>
        <v>0</v>
      </c>
      <c r="Y27" s="35">
        <f>SUMIF('2027 KAVA Budget'!$B$7:$B$100,$S27,'2027 KAVA Budget'!I$7:I$100)</f>
        <v>0</v>
      </c>
      <c r="Z27" s="35">
        <f>SUMIF('2027 KAVA Budget'!$B$7:$B$100,$S27,'2027 KAVA Budget'!J$7:J$100)</f>
        <v>0</v>
      </c>
      <c r="AA27" s="35">
        <f>SUMIF('2027 KAVA Budget'!$B$7:$B$100,$S27,'2027 KAVA Budget'!K$7:K$100)</f>
        <v>0</v>
      </c>
      <c r="AB27" s="35">
        <f>SUMIF('2027 KAVA Budget'!$B$7:$B$100,$S27,'2027 KAVA Budget'!L$7:L$100)</f>
        <v>0</v>
      </c>
      <c r="AC27" s="35">
        <f>SUMIF('2027 KAVA Budget'!$B$7:$B$100,$S27,'2027 KAVA Budget'!M$7:M$100)</f>
        <v>0</v>
      </c>
      <c r="AD27" s="44">
        <f>SUMIF('2027 KAVA Budget'!$B$7:$B$100,$S27,'2027 KAVA Budget'!N$7:N$100)</f>
        <v>0</v>
      </c>
      <c r="AE27" s="32"/>
      <c r="AF27" s="35">
        <f>SUMIF('2027 KAVA Budget'!$B$7:$B$100,$S27,'2027 KAVA Budget'!P$7:P$100)</f>
        <v>0</v>
      </c>
      <c r="AG27" s="35">
        <f>SUMIF('2027 KAVA Budget'!$B$7:$B$100,$S27,'2027 KAVA Budget'!Q$7:Q$100)</f>
        <v>0</v>
      </c>
      <c r="AJ27" s="2" t="str">
        <f t="shared" si="17"/>
        <v>TASK 7</v>
      </c>
      <c r="AK27" s="35">
        <f>SUMIF('2028 KAVA Budget'!$B$7:$B$100,$AJ27,'2028 KAVA Budget'!D$7:D$100)</f>
        <v>0</v>
      </c>
      <c r="AL27" s="35">
        <f>SUMIF('2028 KAVA Budget'!$B$7:$B$100,$AJ27,'2028 KAVA Budget'!E$7:E$100)</f>
        <v>0</v>
      </c>
      <c r="AM27" s="35">
        <f>SUMIF('2028 KAVA Budget'!$B$7:$B$100,$AJ27,'2028 KAVA Budget'!F$7:F$100)</f>
        <v>0</v>
      </c>
      <c r="AN27" s="35">
        <f>SUMIF('2028 KAVA Budget'!$B$7:$B$100,$AJ27,'2028 KAVA Budget'!G$7:G$100)</f>
        <v>0</v>
      </c>
      <c r="AO27" s="35">
        <f>SUMIF('2028 KAVA Budget'!$B$7:$B$100,$AJ27,'2028 KAVA Budget'!H$7:H$100)</f>
        <v>0</v>
      </c>
      <c r="AP27" s="35">
        <f>SUMIF('2028 KAVA Budget'!$B$7:$B$100,$AJ27,'2028 KAVA Budget'!I$7:I$100)</f>
        <v>0</v>
      </c>
      <c r="AQ27" s="35">
        <f>SUMIF('2028 KAVA Budget'!$B$7:$B$100,$AJ27,'2028 KAVA Budget'!J$7:J$100)</f>
        <v>0</v>
      </c>
      <c r="AR27" s="35">
        <f>SUMIF('2028 KAVA Budget'!$B$7:$B$100,$AJ27,'2028 KAVA Budget'!K$7:K$100)</f>
        <v>0</v>
      </c>
      <c r="AS27" s="35">
        <f>SUMIF('2028 KAVA Budget'!$B$7:$B$100,$AJ27,'2028 KAVA Budget'!L$7:L$100)</f>
        <v>0</v>
      </c>
      <c r="AT27" s="35">
        <f>SUMIF('2028 KAVA Budget'!$B$7:$B$100,$AJ27,'2028 KAVA Budget'!M$7:M$100)</f>
        <v>0</v>
      </c>
      <c r="AU27" s="44">
        <f>SUMIF('2028 KAVA Budget'!$B$7:$B$100,$AJ27,'2028 KAVA Budget'!N$7:N$100)</f>
        <v>0</v>
      </c>
      <c r="AV27" s="32"/>
      <c r="AW27" s="35">
        <f>SUMIF('2028 KAVA Budget'!$B$7:$B$100,$AJ27,'2028 KAVA Budget'!P$7:P$100)</f>
        <v>0</v>
      </c>
      <c r="AX27" s="35">
        <f>SUMIF('2028 KAVA Budget'!$B$7:$B$100,$AJ27,'2028 KAVA Budget'!Q$7:Q$100)</f>
        <v>0</v>
      </c>
    </row>
    <row r="28" spans="2:50" x14ac:dyDescent="0.35">
      <c r="B28" s="2" t="str">
        <f>'Participant &amp;Tasks'!I14</f>
        <v>TASK 8</v>
      </c>
      <c r="C28" s="35">
        <f>SUMIF('2026 KAVA Budget'!$B$7:$B$100,$B28,'2026 KAVA Budget'!D$7:D$100)</f>
        <v>0</v>
      </c>
      <c r="D28" s="35">
        <f>SUMIF('2026 KAVA Budget'!$B$7:$B$100,$B28,'2026 KAVA Budget'!E$7:E$100)</f>
        <v>0</v>
      </c>
      <c r="E28" s="35">
        <f>SUMIF('2026 KAVA Budget'!$B$7:$B$100,$B28,'2026 KAVA Budget'!F$7:F$100)</f>
        <v>0</v>
      </c>
      <c r="F28" s="35">
        <f>SUMIF('2026 KAVA Budget'!$B$7:$B$100,$B28,'2026 KAVA Budget'!G$7:G$100)</f>
        <v>0</v>
      </c>
      <c r="G28" s="35">
        <f>SUMIF('2026 KAVA Budget'!$B$7:$B$100,$B28,'2026 KAVA Budget'!H$7:H$100)</f>
        <v>0</v>
      </c>
      <c r="H28" s="35">
        <f>SUMIF('2026 KAVA Budget'!$B$7:$B$100,$B28,'2026 KAVA Budget'!I$7:I$100)</f>
        <v>0</v>
      </c>
      <c r="I28" s="35">
        <f>SUMIF('2026 KAVA Budget'!$B$7:$B$100,$B28,'2026 KAVA Budget'!J$7:J$100)</f>
        <v>0</v>
      </c>
      <c r="J28" s="35">
        <f>SUMIF('2026 KAVA Budget'!$B$7:$B$100,$B28,'2026 KAVA Budget'!K$7:K$100)</f>
        <v>0</v>
      </c>
      <c r="K28" s="35">
        <f>SUMIF('2026 KAVA Budget'!$B$7:$B$100,$B28,'2026 KAVA Budget'!L$7:L$100)</f>
        <v>0</v>
      </c>
      <c r="L28" s="35">
        <f>SUMIF('2026 KAVA Budget'!$B$7:$B$100,$B28,'2026 KAVA Budget'!M$7:M$100)</f>
        <v>0</v>
      </c>
      <c r="M28" s="35">
        <f>SUMIF('2026 KAVA Budget'!$B$7:$B$100,$B28,'2026 KAVA Budget'!N$7:N$100)</f>
        <v>0</v>
      </c>
      <c r="N28" s="32"/>
      <c r="O28" s="35">
        <f>SUMIF('2026 KAVA Budget'!$B$7:$B$100,$B28,'2026 KAVA Budget'!P$7:P$100)</f>
        <v>0</v>
      </c>
      <c r="P28" s="35">
        <f>SUMIF('2026 KAVA Budget'!$B$7:$B$100,$B28,'2026 KAVA Budget'!Q$7:Q$100)</f>
        <v>0</v>
      </c>
      <c r="S28" s="2" t="str">
        <f t="shared" si="16"/>
        <v>TASK 8</v>
      </c>
      <c r="T28" s="35">
        <f>SUMIF('2027 KAVA Budget'!$B$7:$B$100,$S28,'2027 KAVA Budget'!D$7:D$100)</f>
        <v>0</v>
      </c>
      <c r="U28" s="35">
        <f>SUMIF('2027 KAVA Budget'!$B$7:$B$100,$S28,'2027 KAVA Budget'!E$7:E$100)</f>
        <v>0</v>
      </c>
      <c r="V28" s="35">
        <f>SUMIF('2027 KAVA Budget'!$B$7:$B$100,$S28,'2027 KAVA Budget'!F$7:F$100)</f>
        <v>0</v>
      </c>
      <c r="W28" s="35">
        <f>SUMIF('2027 KAVA Budget'!$B$7:$B$100,$S28,'2027 KAVA Budget'!G$7:G$100)</f>
        <v>0</v>
      </c>
      <c r="X28" s="35">
        <f>SUMIF('2027 KAVA Budget'!$B$7:$B$100,$S28,'2027 KAVA Budget'!H$7:H$100)</f>
        <v>0</v>
      </c>
      <c r="Y28" s="35">
        <f>SUMIF('2027 KAVA Budget'!$B$7:$B$100,$S28,'2027 KAVA Budget'!I$7:I$100)</f>
        <v>0</v>
      </c>
      <c r="Z28" s="35">
        <f>SUMIF('2027 KAVA Budget'!$B$7:$B$100,$S28,'2027 KAVA Budget'!J$7:J$100)</f>
        <v>0</v>
      </c>
      <c r="AA28" s="35">
        <f>SUMIF('2027 KAVA Budget'!$B$7:$B$100,$S28,'2027 KAVA Budget'!K$7:K$100)</f>
        <v>0</v>
      </c>
      <c r="AB28" s="35">
        <f>SUMIF('2027 KAVA Budget'!$B$7:$B$100,$S28,'2027 KAVA Budget'!L$7:L$100)</f>
        <v>0</v>
      </c>
      <c r="AC28" s="35">
        <f>SUMIF('2027 KAVA Budget'!$B$7:$B$100,$S28,'2027 KAVA Budget'!M$7:M$100)</f>
        <v>0</v>
      </c>
      <c r="AD28" s="44">
        <f>SUMIF('2027 KAVA Budget'!$B$7:$B$100,$S28,'2027 KAVA Budget'!N$7:N$100)</f>
        <v>0</v>
      </c>
      <c r="AE28" s="32"/>
      <c r="AF28" s="35">
        <f>SUMIF('2027 KAVA Budget'!$B$7:$B$100,$S28,'2027 KAVA Budget'!P$7:P$100)</f>
        <v>0</v>
      </c>
      <c r="AG28" s="35">
        <f>SUMIF('2027 KAVA Budget'!$B$7:$B$100,$S28,'2027 KAVA Budget'!Q$7:Q$100)</f>
        <v>0</v>
      </c>
      <c r="AJ28" s="2" t="str">
        <f t="shared" si="17"/>
        <v>TASK 8</v>
      </c>
      <c r="AK28" s="35">
        <f>SUMIF('2028 KAVA Budget'!$B$7:$B$100,$AJ28,'2028 KAVA Budget'!D$7:D$100)</f>
        <v>0</v>
      </c>
      <c r="AL28" s="35">
        <f>SUMIF('2028 KAVA Budget'!$B$7:$B$100,$AJ28,'2028 KAVA Budget'!E$7:E$100)</f>
        <v>0</v>
      </c>
      <c r="AM28" s="35">
        <f>SUMIF('2028 KAVA Budget'!$B$7:$B$100,$AJ28,'2028 KAVA Budget'!F$7:F$100)</f>
        <v>0</v>
      </c>
      <c r="AN28" s="35">
        <f>SUMIF('2028 KAVA Budget'!$B$7:$B$100,$AJ28,'2028 KAVA Budget'!G$7:G$100)</f>
        <v>0</v>
      </c>
      <c r="AO28" s="35">
        <f>SUMIF('2028 KAVA Budget'!$B$7:$B$100,$AJ28,'2028 KAVA Budget'!H$7:H$100)</f>
        <v>0</v>
      </c>
      <c r="AP28" s="35">
        <f>SUMIF('2028 KAVA Budget'!$B$7:$B$100,$AJ28,'2028 KAVA Budget'!I$7:I$100)</f>
        <v>0</v>
      </c>
      <c r="AQ28" s="35">
        <f>SUMIF('2028 KAVA Budget'!$B$7:$B$100,$AJ28,'2028 KAVA Budget'!J$7:J$100)</f>
        <v>0</v>
      </c>
      <c r="AR28" s="35">
        <f>SUMIF('2028 KAVA Budget'!$B$7:$B$100,$AJ28,'2028 KAVA Budget'!K$7:K$100)</f>
        <v>0</v>
      </c>
      <c r="AS28" s="35">
        <f>SUMIF('2028 KAVA Budget'!$B$7:$B$100,$AJ28,'2028 KAVA Budget'!L$7:L$100)</f>
        <v>0</v>
      </c>
      <c r="AT28" s="35">
        <f>SUMIF('2028 KAVA Budget'!$B$7:$B$100,$AJ28,'2028 KAVA Budget'!M$7:M$100)</f>
        <v>0</v>
      </c>
      <c r="AU28" s="44">
        <f>SUMIF('2028 KAVA Budget'!$B$7:$B$100,$AJ28,'2028 KAVA Budget'!N$7:N$100)</f>
        <v>0</v>
      </c>
      <c r="AV28" s="32"/>
      <c r="AW28" s="35">
        <f>SUMIF('2028 KAVA Budget'!$B$7:$B$100,$AJ28,'2028 KAVA Budget'!P$7:P$100)</f>
        <v>0</v>
      </c>
      <c r="AX28" s="35">
        <f>SUMIF('2028 KAVA Budget'!$B$7:$B$100,$AJ28,'2028 KAVA Budget'!Q$7:Q$100)</f>
        <v>0</v>
      </c>
    </row>
    <row r="29" spans="2:50" x14ac:dyDescent="0.35">
      <c r="B29" s="2" t="str">
        <f>'Participant &amp;Tasks'!I15</f>
        <v>TASK 9</v>
      </c>
      <c r="C29" s="35">
        <f>SUMIF('2026 KAVA Budget'!$B$7:$B$100,$B29,'2026 KAVA Budget'!D$7:D$100)</f>
        <v>0</v>
      </c>
      <c r="D29" s="35">
        <f>SUMIF('2026 KAVA Budget'!$B$7:$B$100,$B29,'2026 KAVA Budget'!E$7:E$100)</f>
        <v>0</v>
      </c>
      <c r="E29" s="35">
        <f>SUMIF('2026 KAVA Budget'!$B$7:$B$100,$B29,'2026 KAVA Budget'!F$7:F$100)</f>
        <v>0</v>
      </c>
      <c r="F29" s="35">
        <f>SUMIF('2026 KAVA Budget'!$B$7:$B$100,$B29,'2026 KAVA Budget'!G$7:G$100)</f>
        <v>0</v>
      </c>
      <c r="G29" s="35">
        <f>SUMIF('2026 KAVA Budget'!$B$7:$B$100,$B29,'2026 KAVA Budget'!H$7:H$100)</f>
        <v>0</v>
      </c>
      <c r="H29" s="35">
        <f>SUMIF('2026 KAVA Budget'!$B$7:$B$100,$B29,'2026 KAVA Budget'!I$7:I$100)</f>
        <v>0</v>
      </c>
      <c r="I29" s="35">
        <f>SUMIF('2026 KAVA Budget'!$B$7:$B$100,$B29,'2026 KAVA Budget'!J$7:J$100)</f>
        <v>0</v>
      </c>
      <c r="J29" s="35">
        <f>SUMIF('2026 KAVA Budget'!$B$7:$B$100,$B29,'2026 KAVA Budget'!K$7:K$100)</f>
        <v>0</v>
      </c>
      <c r="K29" s="35">
        <f>SUMIF('2026 KAVA Budget'!$B$7:$B$100,$B29,'2026 KAVA Budget'!L$7:L$100)</f>
        <v>0</v>
      </c>
      <c r="L29" s="35">
        <f>SUMIF('2026 KAVA Budget'!$B$7:$B$100,$B29,'2026 KAVA Budget'!M$7:M$100)</f>
        <v>0</v>
      </c>
      <c r="M29" s="35">
        <f>SUMIF('2026 KAVA Budget'!$B$7:$B$100,$B29,'2026 KAVA Budget'!N$7:N$100)</f>
        <v>0</v>
      </c>
      <c r="N29" s="32"/>
      <c r="O29" s="35">
        <f>SUMIF('2026 KAVA Budget'!$B$7:$B$100,$B29,'2026 KAVA Budget'!P$7:P$100)</f>
        <v>0</v>
      </c>
      <c r="P29" s="35">
        <f>SUMIF('2026 KAVA Budget'!$B$7:$B$100,$B29,'2026 KAVA Budget'!Q$7:Q$100)</f>
        <v>0</v>
      </c>
      <c r="S29" s="2" t="str">
        <f t="shared" si="16"/>
        <v>TASK 9</v>
      </c>
      <c r="T29" s="35">
        <f>SUMIF('2027 KAVA Budget'!$B$7:$B$100,$S29,'2027 KAVA Budget'!D$7:D$100)</f>
        <v>0</v>
      </c>
      <c r="U29" s="35">
        <f>SUMIF('2027 KAVA Budget'!$B$7:$B$100,$S29,'2027 KAVA Budget'!E$7:E$100)</f>
        <v>0</v>
      </c>
      <c r="V29" s="35">
        <f>SUMIF('2027 KAVA Budget'!$B$7:$B$100,$S29,'2027 KAVA Budget'!F$7:F$100)</f>
        <v>0</v>
      </c>
      <c r="W29" s="35">
        <f>SUMIF('2027 KAVA Budget'!$B$7:$B$100,$S29,'2027 KAVA Budget'!G$7:G$100)</f>
        <v>0</v>
      </c>
      <c r="X29" s="35">
        <f>SUMIF('2027 KAVA Budget'!$B$7:$B$100,$S29,'2027 KAVA Budget'!H$7:H$100)</f>
        <v>0</v>
      </c>
      <c r="Y29" s="35">
        <f>SUMIF('2027 KAVA Budget'!$B$7:$B$100,$S29,'2027 KAVA Budget'!I$7:I$100)</f>
        <v>0</v>
      </c>
      <c r="Z29" s="35">
        <f>SUMIF('2027 KAVA Budget'!$B$7:$B$100,$S29,'2027 KAVA Budget'!J$7:J$100)</f>
        <v>0</v>
      </c>
      <c r="AA29" s="35">
        <f>SUMIF('2027 KAVA Budget'!$B$7:$B$100,$S29,'2027 KAVA Budget'!K$7:K$100)</f>
        <v>0</v>
      </c>
      <c r="AB29" s="35">
        <f>SUMIF('2027 KAVA Budget'!$B$7:$B$100,$S29,'2027 KAVA Budget'!L$7:L$100)</f>
        <v>0</v>
      </c>
      <c r="AC29" s="35">
        <f>SUMIF('2027 KAVA Budget'!$B$7:$B$100,$S29,'2027 KAVA Budget'!M$7:M$100)</f>
        <v>0</v>
      </c>
      <c r="AD29" s="44">
        <f>SUMIF('2027 KAVA Budget'!$B$7:$B$100,$S29,'2027 KAVA Budget'!N$7:N$100)</f>
        <v>0</v>
      </c>
      <c r="AE29" s="32"/>
      <c r="AF29" s="35">
        <f>SUMIF('2027 KAVA Budget'!$B$7:$B$100,$S29,'2027 KAVA Budget'!P$7:P$100)</f>
        <v>0</v>
      </c>
      <c r="AG29" s="35">
        <f>SUMIF('2027 KAVA Budget'!$B$7:$B$100,$S29,'2027 KAVA Budget'!Q$7:Q$100)</f>
        <v>0</v>
      </c>
      <c r="AJ29" s="2" t="str">
        <f t="shared" si="17"/>
        <v>TASK 9</v>
      </c>
      <c r="AK29" s="35">
        <f>SUMIF('2028 KAVA Budget'!$B$7:$B$100,$AJ29,'2028 KAVA Budget'!D$7:D$100)</f>
        <v>0</v>
      </c>
      <c r="AL29" s="35">
        <f>SUMIF('2028 KAVA Budget'!$B$7:$B$100,$AJ29,'2028 KAVA Budget'!E$7:E$100)</f>
        <v>0</v>
      </c>
      <c r="AM29" s="35">
        <f>SUMIF('2028 KAVA Budget'!$B$7:$B$100,$AJ29,'2028 KAVA Budget'!F$7:F$100)</f>
        <v>0</v>
      </c>
      <c r="AN29" s="35">
        <f>SUMIF('2028 KAVA Budget'!$B$7:$B$100,$AJ29,'2028 KAVA Budget'!G$7:G$100)</f>
        <v>0</v>
      </c>
      <c r="AO29" s="35">
        <f>SUMIF('2028 KAVA Budget'!$B$7:$B$100,$AJ29,'2028 KAVA Budget'!H$7:H$100)</f>
        <v>0</v>
      </c>
      <c r="AP29" s="35">
        <f>SUMIF('2028 KAVA Budget'!$B$7:$B$100,$AJ29,'2028 KAVA Budget'!I$7:I$100)</f>
        <v>0</v>
      </c>
      <c r="AQ29" s="35">
        <f>SUMIF('2028 KAVA Budget'!$B$7:$B$100,$AJ29,'2028 KAVA Budget'!J$7:J$100)</f>
        <v>0</v>
      </c>
      <c r="AR29" s="35">
        <f>SUMIF('2028 KAVA Budget'!$B$7:$B$100,$AJ29,'2028 KAVA Budget'!K$7:K$100)</f>
        <v>0</v>
      </c>
      <c r="AS29" s="35">
        <f>SUMIF('2028 KAVA Budget'!$B$7:$B$100,$AJ29,'2028 KAVA Budget'!L$7:L$100)</f>
        <v>0</v>
      </c>
      <c r="AT29" s="35">
        <f>SUMIF('2028 KAVA Budget'!$B$7:$B$100,$AJ29,'2028 KAVA Budget'!M$7:M$100)</f>
        <v>0</v>
      </c>
      <c r="AU29" s="44">
        <f>SUMIF('2028 KAVA Budget'!$B$7:$B$100,$AJ29,'2028 KAVA Budget'!N$7:N$100)</f>
        <v>0</v>
      </c>
      <c r="AV29" s="32"/>
      <c r="AW29" s="35">
        <f>SUMIF('2028 KAVA Budget'!$B$7:$B$100,$AJ29,'2028 KAVA Budget'!P$7:P$100)</f>
        <v>0</v>
      </c>
      <c r="AX29" s="35">
        <f>SUMIF('2028 KAVA Budget'!$B$7:$B$100,$AJ29,'2028 KAVA Budget'!Q$7:Q$100)</f>
        <v>0</v>
      </c>
    </row>
    <row r="30" spans="2:50" x14ac:dyDescent="0.35">
      <c r="B30" s="2" t="str">
        <f>'Participant &amp;Tasks'!I16</f>
        <v>TASK 10</v>
      </c>
      <c r="C30" s="35">
        <f>SUMIF('2026 KAVA Budget'!$B$7:$B$100,$B30,'2026 KAVA Budget'!D$7:D$100)</f>
        <v>0</v>
      </c>
      <c r="D30" s="35">
        <f>SUMIF('2026 KAVA Budget'!$B$7:$B$100,$B30,'2026 KAVA Budget'!E$7:E$100)</f>
        <v>0</v>
      </c>
      <c r="E30" s="35">
        <f>SUMIF('2026 KAVA Budget'!$B$7:$B$100,$B30,'2026 KAVA Budget'!F$7:F$100)</f>
        <v>0</v>
      </c>
      <c r="F30" s="35">
        <f>SUMIF('2026 KAVA Budget'!$B$7:$B$100,$B30,'2026 KAVA Budget'!G$7:G$100)</f>
        <v>0</v>
      </c>
      <c r="G30" s="35">
        <f>SUMIF('2026 KAVA Budget'!$B$7:$B$100,$B30,'2026 KAVA Budget'!H$7:H$100)</f>
        <v>0</v>
      </c>
      <c r="H30" s="35">
        <f>SUMIF('2026 KAVA Budget'!$B$7:$B$100,$B30,'2026 KAVA Budget'!I$7:I$100)</f>
        <v>0</v>
      </c>
      <c r="I30" s="35">
        <f>SUMIF('2026 KAVA Budget'!$B$7:$B$100,$B30,'2026 KAVA Budget'!J$7:J$100)</f>
        <v>0</v>
      </c>
      <c r="J30" s="35">
        <f>SUMIF('2026 KAVA Budget'!$B$7:$B$100,$B30,'2026 KAVA Budget'!K$7:K$100)</f>
        <v>0</v>
      </c>
      <c r="K30" s="35">
        <f>SUMIF('2026 KAVA Budget'!$B$7:$B$100,$B30,'2026 KAVA Budget'!L$7:L$100)</f>
        <v>0</v>
      </c>
      <c r="L30" s="35">
        <f>SUMIF('2026 KAVA Budget'!$B$7:$B$100,$B30,'2026 KAVA Budget'!M$7:M$100)</f>
        <v>0</v>
      </c>
      <c r="M30" s="35">
        <f>SUMIF('2026 KAVA Budget'!$B$7:$B$100,$B30,'2026 KAVA Budget'!N$7:N$100)</f>
        <v>0</v>
      </c>
      <c r="N30" s="32"/>
      <c r="O30" s="35">
        <f>SUMIF('2026 KAVA Budget'!$B$7:$B$100,$B30,'2026 KAVA Budget'!P$7:P$100)</f>
        <v>0</v>
      </c>
      <c r="P30" s="35">
        <f>SUMIF('2026 KAVA Budget'!$B$7:$B$100,$B30,'2026 KAVA Budget'!Q$7:Q$100)</f>
        <v>0</v>
      </c>
      <c r="S30" s="2" t="str">
        <f t="shared" si="16"/>
        <v>TASK 10</v>
      </c>
      <c r="T30" s="35">
        <f>SUMIF('2027 KAVA Budget'!$B$7:$B$100,$S30,'2027 KAVA Budget'!D$7:D$100)</f>
        <v>0</v>
      </c>
      <c r="U30" s="35">
        <f>SUMIF('2027 KAVA Budget'!$B$7:$B$100,$S30,'2027 KAVA Budget'!E$7:E$100)</f>
        <v>0</v>
      </c>
      <c r="V30" s="35">
        <f>SUMIF('2027 KAVA Budget'!$B$7:$B$100,$S30,'2027 KAVA Budget'!F$7:F$100)</f>
        <v>0</v>
      </c>
      <c r="W30" s="35">
        <f>SUMIF('2027 KAVA Budget'!$B$7:$B$100,$S30,'2027 KAVA Budget'!G$7:G$100)</f>
        <v>0</v>
      </c>
      <c r="X30" s="35">
        <f>SUMIF('2027 KAVA Budget'!$B$7:$B$100,$S30,'2027 KAVA Budget'!H$7:H$100)</f>
        <v>0</v>
      </c>
      <c r="Y30" s="35">
        <f>SUMIF('2027 KAVA Budget'!$B$7:$B$100,$S30,'2027 KAVA Budget'!I$7:I$100)</f>
        <v>0</v>
      </c>
      <c r="Z30" s="35">
        <f>SUMIF('2027 KAVA Budget'!$B$7:$B$100,$S30,'2027 KAVA Budget'!J$7:J$100)</f>
        <v>0</v>
      </c>
      <c r="AA30" s="35">
        <f>SUMIF('2027 KAVA Budget'!$B$7:$B$100,$S30,'2027 KAVA Budget'!K$7:K$100)</f>
        <v>0</v>
      </c>
      <c r="AB30" s="35">
        <f>SUMIF('2027 KAVA Budget'!$B$7:$B$100,$S30,'2027 KAVA Budget'!L$7:L$100)</f>
        <v>0</v>
      </c>
      <c r="AC30" s="35">
        <f>SUMIF('2027 KAVA Budget'!$B$7:$B$100,$S30,'2027 KAVA Budget'!M$7:M$100)</f>
        <v>0</v>
      </c>
      <c r="AD30" s="44">
        <f>SUMIF('2027 KAVA Budget'!$B$7:$B$100,$S30,'2027 KAVA Budget'!N$7:N$100)</f>
        <v>0</v>
      </c>
      <c r="AE30" s="32"/>
      <c r="AF30" s="35">
        <f>SUMIF('2027 KAVA Budget'!$B$7:$B$100,$S30,'2027 KAVA Budget'!P$7:P$100)</f>
        <v>0</v>
      </c>
      <c r="AG30" s="35">
        <f>SUMIF('2027 KAVA Budget'!$B$7:$B$100,$S30,'2027 KAVA Budget'!Q$7:Q$100)</f>
        <v>0</v>
      </c>
      <c r="AJ30" s="2" t="str">
        <f t="shared" si="17"/>
        <v>TASK 10</v>
      </c>
      <c r="AK30" s="35">
        <f>SUMIF('2028 KAVA Budget'!$B$7:$B$100,$AJ30,'2028 KAVA Budget'!D$7:D$100)</f>
        <v>0</v>
      </c>
      <c r="AL30" s="35">
        <f>SUMIF('2028 KAVA Budget'!$B$7:$B$100,$AJ30,'2028 KAVA Budget'!E$7:E$100)</f>
        <v>0</v>
      </c>
      <c r="AM30" s="35">
        <f>SUMIF('2028 KAVA Budget'!$B$7:$B$100,$AJ30,'2028 KAVA Budget'!F$7:F$100)</f>
        <v>0</v>
      </c>
      <c r="AN30" s="35">
        <f>SUMIF('2028 KAVA Budget'!$B$7:$B$100,$AJ30,'2028 KAVA Budget'!G$7:G$100)</f>
        <v>0</v>
      </c>
      <c r="AO30" s="35">
        <f>SUMIF('2028 KAVA Budget'!$B$7:$B$100,$AJ30,'2028 KAVA Budget'!H$7:H$100)</f>
        <v>0</v>
      </c>
      <c r="AP30" s="35">
        <f>SUMIF('2028 KAVA Budget'!$B$7:$B$100,$AJ30,'2028 KAVA Budget'!I$7:I$100)</f>
        <v>0</v>
      </c>
      <c r="AQ30" s="35">
        <f>SUMIF('2028 KAVA Budget'!$B$7:$B$100,$AJ30,'2028 KAVA Budget'!J$7:J$100)</f>
        <v>0</v>
      </c>
      <c r="AR30" s="35">
        <f>SUMIF('2028 KAVA Budget'!$B$7:$B$100,$AJ30,'2028 KAVA Budget'!K$7:K$100)</f>
        <v>0</v>
      </c>
      <c r="AS30" s="35">
        <f>SUMIF('2028 KAVA Budget'!$B$7:$B$100,$AJ30,'2028 KAVA Budget'!L$7:L$100)</f>
        <v>0</v>
      </c>
      <c r="AT30" s="35">
        <f>SUMIF('2028 KAVA Budget'!$B$7:$B$100,$AJ30,'2028 KAVA Budget'!M$7:M$100)</f>
        <v>0</v>
      </c>
      <c r="AU30" s="44">
        <f>SUMIF('2028 KAVA Budget'!$B$7:$B$100,$AJ30,'2028 KAVA Budget'!N$7:N$100)</f>
        <v>0</v>
      </c>
      <c r="AV30" s="32"/>
      <c r="AW30" s="35">
        <f>SUMIF('2028 KAVA Budget'!$B$7:$B$100,$AJ30,'2028 KAVA Budget'!P$7:P$100)</f>
        <v>0</v>
      </c>
      <c r="AX30" s="35">
        <f>SUMIF('2028 KAVA Budget'!$B$7:$B$100,$AJ30,'2028 KAVA Budget'!Q$7:Q$100)</f>
        <v>0</v>
      </c>
    </row>
    <row r="31" spans="2:50" x14ac:dyDescent="0.35">
      <c r="B31" s="2" t="str">
        <f>'Participant &amp;Tasks'!I17</f>
        <v>TASK 11</v>
      </c>
      <c r="C31" s="35">
        <f>SUMIF('2026 KAVA Budget'!$B$7:$B$100,$B31,'2026 KAVA Budget'!D$7:D$100)</f>
        <v>0</v>
      </c>
      <c r="D31" s="35">
        <f>SUMIF('2026 KAVA Budget'!$B$7:$B$100,$B31,'2026 KAVA Budget'!E$7:E$100)</f>
        <v>0</v>
      </c>
      <c r="E31" s="35">
        <f>SUMIF('2026 KAVA Budget'!$B$7:$B$100,$B31,'2026 KAVA Budget'!F$7:F$100)</f>
        <v>0</v>
      </c>
      <c r="F31" s="35">
        <f>SUMIF('2026 KAVA Budget'!$B$7:$B$100,$B31,'2026 KAVA Budget'!G$7:G$100)</f>
        <v>0</v>
      </c>
      <c r="G31" s="35">
        <f>SUMIF('2026 KAVA Budget'!$B$7:$B$100,$B31,'2026 KAVA Budget'!H$7:H$100)</f>
        <v>0</v>
      </c>
      <c r="H31" s="35">
        <f>SUMIF('2026 KAVA Budget'!$B$7:$B$100,$B31,'2026 KAVA Budget'!I$7:I$100)</f>
        <v>0</v>
      </c>
      <c r="I31" s="35">
        <f>SUMIF('2026 KAVA Budget'!$B$7:$B$100,$B31,'2026 KAVA Budget'!J$7:J$100)</f>
        <v>0</v>
      </c>
      <c r="J31" s="35">
        <f>SUMIF('2026 KAVA Budget'!$B$7:$B$100,$B31,'2026 KAVA Budget'!K$7:K$100)</f>
        <v>0</v>
      </c>
      <c r="K31" s="35">
        <f>SUMIF('2026 KAVA Budget'!$B$7:$B$100,$B31,'2026 KAVA Budget'!L$7:L$100)</f>
        <v>0</v>
      </c>
      <c r="L31" s="35">
        <f>SUMIF('2026 KAVA Budget'!$B$7:$B$100,$B31,'2026 KAVA Budget'!M$7:M$100)</f>
        <v>0</v>
      </c>
      <c r="M31" s="35">
        <f>SUMIF('2026 KAVA Budget'!$B$7:$B$100,$B31,'2026 KAVA Budget'!N$7:N$100)</f>
        <v>0</v>
      </c>
      <c r="N31" s="32"/>
      <c r="O31" s="35">
        <f>SUMIF('2026 KAVA Budget'!$B$7:$B$100,$B31,'2026 KAVA Budget'!P$7:P$100)</f>
        <v>0</v>
      </c>
      <c r="P31" s="35">
        <f>SUMIF('2026 KAVA Budget'!$B$7:$B$100,$B31,'2026 KAVA Budget'!Q$7:Q$100)</f>
        <v>0</v>
      </c>
      <c r="S31" s="2" t="str">
        <f t="shared" si="16"/>
        <v>TASK 11</v>
      </c>
      <c r="T31" s="35">
        <f>SUMIF('2027 KAVA Budget'!$B$7:$B$100,$S31,'2027 KAVA Budget'!D$7:D$100)</f>
        <v>0</v>
      </c>
      <c r="U31" s="35">
        <f>SUMIF('2027 KAVA Budget'!$B$7:$B$100,$S31,'2027 KAVA Budget'!E$7:E$100)</f>
        <v>0</v>
      </c>
      <c r="V31" s="35">
        <f>SUMIF('2027 KAVA Budget'!$B$7:$B$100,$S31,'2027 KAVA Budget'!F$7:F$100)</f>
        <v>0</v>
      </c>
      <c r="W31" s="35">
        <f>SUMIF('2027 KAVA Budget'!$B$7:$B$100,$S31,'2027 KAVA Budget'!G$7:G$100)</f>
        <v>0</v>
      </c>
      <c r="X31" s="35">
        <f>SUMIF('2027 KAVA Budget'!$B$7:$B$100,$S31,'2027 KAVA Budget'!H$7:H$100)</f>
        <v>0</v>
      </c>
      <c r="Y31" s="35">
        <f>SUMIF('2027 KAVA Budget'!$B$7:$B$100,$S31,'2027 KAVA Budget'!I$7:I$100)</f>
        <v>0</v>
      </c>
      <c r="Z31" s="35">
        <f>SUMIF('2027 KAVA Budget'!$B$7:$B$100,$S31,'2027 KAVA Budget'!J$7:J$100)</f>
        <v>0</v>
      </c>
      <c r="AA31" s="35">
        <f>SUMIF('2027 KAVA Budget'!$B$7:$B$100,$S31,'2027 KAVA Budget'!K$7:K$100)</f>
        <v>0</v>
      </c>
      <c r="AB31" s="35">
        <f>SUMIF('2027 KAVA Budget'!$B$7:$B$100,$S31,'2027 KAVA Budget'!L$7:L$100)</f>
        <v>0</v>
      </c>
      <c r="AC31" s="35">
        <f>SUMIF('2027 KAVA Budget'!$B$7:$B$100,$S31,'2027 KAVA Budget'!M$7:M$100)</f>
        <v>0</v>
      </c>
      <c r="AD31" s="44">
        <f>SUMIF('2027 KAVA Budget'!$B$7:$B$100,$S31,'2027 KAVA Budget'!N$7:N$100)</f>
        <v>0</v>
      </c>
      <c r="AE31" s="32"/>
      <c r="AF31" s="35">
        <f>SUMIF('2027 KAVA Budget'!$B$7:$B$100,$S31,'2027 KAVA Budget'!P$7:P$100)</f>
        <v>0</v>
      </c>
      <c r="AG31" s="35">
        <f>SUMIF('2027 KAVA Budget'!$B$7:$B$100,$S31,'2027 KAVA Budget'!Q$7:Q$100)</f>
        <v>0</v>
      </c>
      <c r="AJ31" s="2" t="str">
        <f t="shared" si="17"/>
        <v>TASK 11</v>
      </c>
      <c r="AK31" s="35">
        <f>SUMIF('2028 KAVA Budget'!$B$7:$B$100,$AJ31,'2028 KAVA Budget'!D$7:D$100)</f>
        <v>0</v>
      </c>
      <c r="AL31" s="35">
        <f>SUMIF('2028 KAVA Budget'!$B$7:$B$100,$AJ31,'2028 KAVA Budget'!E$7:E$100)</f>
        <v>0</v>
      </c>
      <c r="AM31" s="35">
        <f>SUMIF('2028 KAVA Budget'!$B$7:$B$100,$AJ31,'2028 KAVA Budget'!F$7:F$100)</f>
        <v>0</v>
      </c>
      <c r="AN31" s="35">
        <f>SUMIF('2028 KAVA Budget'!$B$7:$B$100,$AJ31,'2028 KAVA Budget'!G$7:G$100)</f>
        <v>0</v>
      </c>
      <c r="AO31" s="35">
        <f>SUMIF('2028 KAVA Budget'!$B$7:$B$100,$AJ31,'2028 KAVA Budget'!H$7:H$100)</f>
        <v>0</v>
      </c>
      <c r="AP31" s="35">
        <f>SUMIF('2028 KAVA Budget'!$B$7:$B$100,$AJ31,'2028 KAVA Budget'!I$7:I$100)</f>
        <v>0</v>
      </c>
      <c r="AQ31" s="35">
        <f>SUMIF('2028 KAVA Budget'!$B$7:$B$100,$AJ31,'2028 KAVA Budget'!J$7:J$100)</f>
        <v>0</v>
      </c>
      <c r="AR31" s="35">
        <f>SUMIF('2028 KAVA Budget'!$B$7:$B$100,$AJ31,'2028 KAVA Budget'!K$7:K$100)</f>
        <v>0</v>
      </c>
      <c r="AS31" s="35">
        <f>SUMIF('2028 KAVA Budget'!$B$7:$B$100,$AJ31,'2028 KAVA Budget'!L$7:L$100)</f>
        <v>0</v>
      </c>
      <c r="AT31" s="35">
        <f>SUMIF('2028 KAVA Budget'!$B$7:$B$100,$AJ31,'2028 KAVA Budget'!M$7:M$100)</f>
        <v>0</v>
      </c>
      <c r="AU31" s="44">
        <f>SUMIF('2028 KAVA Budget'!$B$7:$B$100,$AJ31,'2028 KAVA Budget'!N$7:N$100)</f>
        <v>0</v>
      </c>
      <c r="AV31" s="32"/>
      <c r="AW31" s="35">
        <f>SUMIF('2028 KAVA Budget'!$B$7:$B$100,$AJ31,'2028 KAVA Budget'!P$7:P$100)</f>
        <v>0</v>
      </c>
      <c r="AX31" s="35">
        <f>SUMIF('2028 KAVA Budget'!$B$7:$B$100,$AJ31,'2028 KAVA Budget'!Q$7:Q$100)</f>
        <v>0</v>
      </c>
    </row>
    <row r="32" spans="2:50" x14ac:dyDescent="0.35">
      <c r="B32" s="2" t="str">
        <f>'Participant &amp;Tasks'!I18</f>
        <v>TASK 12</v>
      </c>
      <c r="C32" s="35">
        <f>SUMIF('2026 KAVA Budget'!$B$7:$B$100,$B32,'2026 KAVA Budget'!D$7:D$100)</f>
        <v>0</v>
      </c>
      <c r="D32" s="35">
        <f>SUMIF('2026 KAVA Budget'!$B$7:$B$100,$B32,'2026 KAVA Budget'!E$7:E$100)</f>
        <v>0</v>
      </c>
      <c r="E32" s="35">
        <f>SUMIF('2026 KAVA Budget'!$B$7:$B$100,$B32,'2026 KAVA Budget'!F$7:F$100)</f>
        <v>0</v>
      </c>
      <c r="F32" s="35">
        <f>SUMIF('2026 KAVA Budget'!$B$7:$B$100,$B32,'2026 KAVA Budget'!G$7:G$100)</f>
        <v>0</v>
      </c>
      <c r="G32" s="35">
        <f>SUMIF('2026 KAVA Budget'!$B$7:$B$100,$B32,'2026 KAVA Budget'!H$7:H$100)</f>
        <v>0</v>
      </c>
      <c r="H32" s="35">
        <f>SUMIF('2026 KAVA Budget'!$B$7:$B$100,$B32,'2026 KAVA Budget'!I$7:I$100)</f>
        <v>0</v>
      </c>
      <c r="I32" s="35">
        <f>SUMIF('2026 KAVA Budget'!$B$7:$B$100,$B32,'2026 KAVA Budget'!J$7:J$100)</f>
        <v>0</v>
      </c>
      <c r="J32" s="35">
        <f>SUMIF('2026 KAVA Budget'!$B$7:$B$100,$B32,'2026 KAVA Budget'!K$7:K$100)</f>
        <v>0</v>
      </c>
      <c r="K32" s="35">
        <f>SUMIF('2026 KAVA Budget'!$B$7:$B$100,$B32,'2026 KAVA Budget'!L$7:L$100)</f>
        <v>0</v>
      </c>
      <c r="L32" s="35">
        <f>SUMIF('2026 KAVA Budget'!$B$7:$B$100,$B32,'2026 KAVA Budget'!M$7:M$100)</f>
        <v>0</v>
      </c>
      <c r="M32" s="35">
        <f>SUMIF('2026 KAVA Budget'!$B$7:$B$100,$B32,'2026 KAVA Budget'!N$7:N$100)</f>
        <v>0</v>
      </c>
      <c r="N32" s="32"/>
      <c r="O32" s="35">
        <f>SUMIF('2026 KAVA Budget'!$B$7:$B$100,$B32,'2026 KAVA Budget'!P$7:P$100)</f>
        <v>0</v>
      </c>
      <c r="P32" s="35">
        <f>SUMIF('2026 KAVA Budget'!$B$7:$B$100,$B32,'2026 KAVA Budget'!Q$7:Q$100)</f>
        <v>0</v>
      </c>
      <c r="S32" s="2" t="str">
        <f t="shared" si="16"/>
        <v>TASK 12</v>
      </c>
      <c r="T32" s="35">
        <f>SUMIF('2027 KAVA Budget'!$B$7:$B$100,$S32,'2027 KAVA Budget'!D$7:D$100)</f>
        <v>0</v>
      </c>
      <c r="U32" s="35">
        <f>SUMIF('2027 KAVA Budget'!$B$7:$B$100,$S32,'2027 KAVA Budget'!E$7:E$100)</f>
        <v>0</v>
      </c>
      <c r="V32" s="35">
        <f>SUMIF('2027 KAVA Budget'!$B$7:$B$100,$S32,'2027 KAVA Budget'!F$7:F$100)</f>
        <v>0</v>
      </c>
      <c r="W32" s="35">
        <f>SUMIF('2027 KAVA Budget'!$B$7:$B$100,$S32,'2027 KAVA Budget'!G$7:G$100)</f>
        <v>0</v>
      </c>
      <c r="X32" s="35">
        <f>SUMIF('2027 KAVA Budget'!$B$7:$B$100,$S32,'2027 KAVA Budget'!H$7:H$100)</f>
        <v>0</v>
      </c>
      <c r="Y32" s="35">
        <f>SUMIF('2027 KAVA Budget'!$B$7:$B$100,$S32,'2027 KAVA Budget'!I$7:I$100)</f>
        <v>0</v>
      </c>
      <c r="Z32" s="35">
        <f>SUMIF('2027 KAVA Budget'!$B$7:$B$100,$S32,'2027 KAVA Budget'!J$7:J$100)</f>
        <v>0</v>
      </c>
      <c r="AA32" s="35">
        <f>SUMIF('2027 KAVA Budget'!$B$7:$B$100,$S32,'2027 KAVA Budget'!K$7:K$100)</f>
        <v>0</v>
      </c>
      <c r="AB32" s="35">
        <f>SUMIF('2027 KAVA Budget'!$B$7:$B$100,$S32,'2027 KAVA Budget'!L$7:L$100)</f>
        <v>0</v>
      </c>
      <c r="AC32" s="35">
        <f>SUMIF('2027 KAVA Budget'!$B$7:$B$100,$S32,'2027 KAVA Budget'!M$7:M$100)</f>
        <v>0</v>
      </c>
      <c r="AD32" s="44">
        <f>SUMIF('2027 KAVA Budget'!$B$7:$B$100,$S32,'2027 KAVA Budget'!N$7:N$100)</f>
        <v>0</v>
      </c>
      <c r="AE32" s="32"/>
      <c r="AF32" s="35">
        <f>SUMIF('2027 KAVA Budget'!$B$7:$B$100,$S32,'2027 KAVA Budget'!P$7:P$100)</f>
        <v>0</v>
      </c>
      <c r="AG32" s="35">
        <f>SUMIF('2027 KAVA Budget'!$B$7:$B$100,$S32,'2027 KAVA Budget'!Q$7:Q$100)</f>
        <v>0</v>
      </c>
      <c r="AJ32" s="2" t="str">
        <f t="shared" si="17"/>
        <v>TASK 12</v>
      </c>
      <c r="AK32" s="35">
        <f>SUMIF('2028 KAVA Budget'!$B$7:$B$100,$AJ32,'2028 KAVA Budget'!D$7:D$100)</f>
        <v>0</v>
      </c>
      <c r="AL32" s="35">
        <f>SUMIF('2028 KAVA Budget'!$B$7:$B$100,$AJ32,'2028 KAVA Budget'!E$7:E$100)</f>
        <v>0</v>
      </c>
      <c r="AM32" s="35">
        <f>SUMIF('2028 KAVA Budget'!$B$7:$B$100,$AJ32,'2028 KAVA Budget'!F$7:F$100)</f>
        <v>0</v>
      </c>
      <c r="AN32" s="35">
        <f>SUMIF('2028 KAVA Budget'!$B$7:$B$100,$AJ32,'2028 KAVA Budget'!G$7:G$100)</f>
        <v>0</v>
      </c>
      <c r="AO32" s="35">
        <f>SUMIF('2028 KAVA Budget'!$B$7:$B$100,$AJ32,'2028 KAVA Budget'!H$7:H$100)</f>
        <v>0</v>
      </c>
      <c r="AP32" s="35">
        <f>SUMIF('2028 KAVA Budget'!$B$7:$B$100,$AJ32,'2028 KAVA Budget'!I$7:I$100)</f>
        <v>0</v>
      </c>
      <c r="AQ32" s="35">
        <f>SUMIF('2028 KAVA Budget'!$B$7:$B$100,$AJ32,'2028 KAVA Budget'!J$7:J$100)</f>
        <v>0</v>
      </c>
      <c r="AR32" s="35">
        <f>SUMIF('2028 KAVA Budget'!$B$7:$B$100,$AJ32,'2028 KAVA Budget'!K$7:K$100)</f>
        <v>0</v>
      </c>
      <c r="AS32" s="35">
        <f>SUMIF('2028 KAVA Budget'!$B$7:$B$100,$AJ32,'2028 KAVA Budget'!L$7:L$100)</f>
        <v>0</v>
      </c>
      <c r="AT32" s="35">
        <f>SUMIF('2028 KAVA Budget'!$B$7:$B$100,$AJ32,'2028 KAVA Budget'!M$7:M$100)</f>
        <v>0</v>
      </c>
      <c r="AU32" s="44">
        <f>SUMIF('2028 KAVA Budget'!$B$7:$B$100,$AJ32,'2028 KAVA Budget'!N$7:N$100)</f>
        <v>0</v>
      </c>
      <c r="AV32" s="32"/>
      <c r="AW32" s="35">
        <f>SUMIF('2028 KAVA Budget'!$B$7:$B$100,$AJ32,'2028 KAVA Budget'!P$7:P$100)</f>
        <v>0</v>
      </c>
      <c r="AX32" s="35">
        <f>SUMIF('2028 KAVA Budget'!$B$7:$B$100,$AJ32,'2028 KAVA Budget'!Q$7:Q$100)</f>
        <v>0</v>
      </c>
    </row>
    <row r="33" spans="2:50" x14ac:dyDescent="0.35">
      <c r="B33" s="2" t="str">
        <f>'Participant &amp;Tasks'!I19</f>
        <v>TASK 13</v>
      </c>
      <c r="C33" s="35">
        <f>SUMIF('2026 KAVA Budget'!$B$7:$B$100,$B33,'2026 KAVA Budget'!D$7:D$100)</f>
        <v>0</v>
      </c>
      <c r="D33" s="35">
        <f>SUMIF('2026 KAVA Budget'!$B$7:$B$100,$B33,'2026 KAVA Budget'!E$7:E$100)</f>
        <v>0</v>
      </c>
      <c r="E33" s="35">
        <f>SUMIF('2026 KAVA Budget'!$B$7:$B$100,$B33,'2026 KAVA Budget'!F$7:F$100)</f>
        <v>0</v>
      </c>
      <c r="F33" s="35">
        <f>SUMIF('2026 KAVA Budget'!$B$7:$B$100,$B33,'2026 KAVA Budget'!G$7:G$100)</f>
        <v>0</v>
      </c>
      <c r="G33" s="35">
        <f>SUMIF('2026 KAVA Budget'!$B$7:$B$100,$B33,'2026 KAVA Budget'!H$7:H$100)</f>
        <v>0</v>
      </c>
      <c r="H33" s="35">
        <f>SUMIF('2026 KAVA Budget'!$B$7:$B$100,$B33,'2026 KAVA Budget'!I$7:I$100)</f>
        <v>0</v>
      </c>
      <c r="I33" s="35">
        <f>SUMIF('2026 KAVA Budget'!$B$7:$B$100,$B33,'2026 KAVA Budget'!J$7:J$100)</f>
        <v>0</v>
      </c>
      <c r="J33" s="35">
        <f>SUMIF('2026 KAVA Budget'!$B$7:$B$100,$B33,'2026 KAVA Budget'!K$7:K$100)</f>
        <v>0</v>
      </c>
      <c r="K33" s="35">
        <f>SUMIF('2026 KAVA Budget'!$B$7:$B$100,$B33,'2026 KAVA Budget'!L$7:L$100)</f>
        <v>0</v>
      </c>
      <c r="L33" s="35">
        <f>SUMIF('2026 KAVA Budget'!$B$7:$B$100,$B33,'2026 KAVA Budget'!M$7:M$100)</f>
        <v>0</v>
      </c>
      <c r="M33" s="35">
        <f>SUMIF('2026 KAVA Budget'!$B$7:$B$100,$B33,'2026 KAVA Budget'!N$7:N$100)</f>
        <v>0</v>
      </c>
      <c r="N33" s="32"/>
      <c r="O33" s="35">
        <f>SUMIF('2026 KAVA Budget'!$B$7:$B$100,$B33,'2026 KAVA Budget'!P$7:P$100)</f>
        <v>0</v>
      </c>
      <c r="P33" s="35">
        <f>SUMIF('2026 KAVA Budget'!$B$7:$B$100,$B33,'2026 KAVA Budget'!Q$7:Q$100)</f>
        <v>0</v>
      </c>
      <c r="S33" s="2" t="str">
        <f t="shared" si="16"/>
        <v>TASK 13</v>
      </c>
      <c r="T33" s="35">
        <f>SUMIF('2027 KAVA Budget'!$B$7:$B$100,$S33,'2027 KAVA Budget'!D$7:D$100)</f>
        <v>0</v>
      </c>
      <c r="U33" s="35">
        <f>SUMIF('2027 KAVA Budget'!$B$7:$B$100,$S33,'2027 KAVA Budget'!E$7:E$100)</f>
        <v>0</v>
      </c>
      <c r="V33" s="35">
        <f>SUMIF('2027 KAVA Budget'!$B$7:$B$100,$S33,'2027 KAVA Budget'!F$7:F$100)</f>
        <v>0</v>
      </c>
      <c r="W33" s="35">
        <f>SUMIF('2027 KAVA Budget'!$B$7:$B$100,$S33,'2027 KAVA Budget'!G$7:G$100)</f>
        <v>0</v>
      </c>
      <c r="X33" s="35">
        <f>SUMIF('2027 KAVA Budget'!$B$7:$B$100,$S33,'2027 KAVA Budget'!H$7:H$100)</f>
        <v>0</v>
      </c>
      <c r="Y33" s="35">
        <f>SUMIF('2027 KAVA Budget'!$B$7:$B$100,$S33,'2027 KAVA Budget'!I$7:I$100)</f>
        <v>0</v>
      </c>
      <c r="Z33" s="35">
        <f>SUMIF('2027 KAVA Budget'!$B$7:$B$100,$S33,'2027 KAVA Budget'!J$7:J$100)</f>
        <v>0</v>
      </c>
      <c r="AA33" s="35">
        <f>SUMIF('2027 KAVA Budget'!$B$7:$B$100,$S33,'2027 KAVA Budget'!K$7:K$100)</f>
        <v>0</v>
      </c>
      <c r="AB33" s="35">
        <f>SUMIF('2027 KAVA Budget'!$B$7:$B$100,$S33,'2027 KAVA Budget'!L$7:L$100)</f>
        <v>0</v>
      </c>
      <c r="AC33" s="35">
        <f>SUMIF('2027 KAVA Budget'!$B$7:$B$100,$S33,'2027 KAVA Budget'!M$7:M$100)</f>
        <v>0</v>
      </c>
      <c r="AD33" s="44">
        <f>SUMIF('2027 KAVA Budget'!$B$7:$B$100,$S33,'2027 KAVA Budget'!N$7:N$100)</f>
        <v>0</v>
      </c>
      <c r="AE33" s="32"/>
      <c r="AF33" s="35">
        <f>SUMIF('2027 KAVA Budget'!$B$7:$B$100,$S33,'2027 KAVA Budget'!P$7:P$100)</f>
        <v>0</v>
      </c>
      <c r="AG33" s="35">
        <f>SUMIF('2027 KAVA Budget'!$B$7:$B$100,$S33,'2027 KAVA Budget'!Q$7:Q$100)</f>
        <v>0</v>
      </c>
      <c r="AJ33" s="2" t="str">
        <f t="shared" si="17"/>
        <v>TASK 13</v>
      </c>
      <c r="AK33" s="35">
        <f>SUMIF('2028 KAVA Budget'!$B$7:$B$100,$AJ33,'2028 KAVA Budget'!D$7:D$100)</f>
        <v>0</v>
      </c>
      <c r="AL33" s="35">
        <f>SUMIF('2028 KAVA Budget'!$B$7:$B$100,$AJ33,'2028 KAVA Budget'!E$7:E$100)</f>
        <v>0</v>
      </c>
      <c r="AM33" s="35">
        <f>SUMIF('2028 KAVA Budget'!$B$7:$B$100,$AJ33,'2028 KAVA Budget'!F$7:F$100)</f>
        <v>0</v>
      </c>
      <c r="AN33" s="35">
        <f>SUMIF('2028 KAVA Budget'!$B$7:$B$100,$AJ33,'2028 KAVA Budget'!G$7:G$100)</f>
        <v>0</v>
      </c>
      <c r="AO33" s="35">
        <f>SUMIF('2028 KAVA Budget'!$B$7:$B$100,$AJ33,'2028 KAVA Budget'!H$7:H$100)</f>
        <v>0</v>
      </c>
      <c r="AP33" s="35">
        <f>SUMIF('2028 KAVA Budget'!$B$7:$B$100,$AJ33,'2028 KAVA Budget'!I$7:I$100)</f>
        <v>0</v>
      </c>
      <c r="AQ33" s="35">
        <f>SUMIF('2028 KAVA Budget'!$B$7:$B$100,$AJ33,'2028 KAVA Budget'!J$7:J$100)</f>
        <v>0</v>
      </c>
      <c r="AR33" s="35">
        <f>SUMIF('2028 KAVA Budget'!$B$7:$B$100,$AJ33,'2028 KAVA Budget'!K$7:K$100)</f>
        <v>0</v>
      </c>
      <c r="AS33" s="35">
        <f>SUMIF('2028 KAVA Budget'!$B$7:$B$100,$AJ33,'2028 KAVA Budget'!L$7:L$100)</f>
        <v>0</v>
      </c>
      <c r="AT33" s="35">
        <f>SUMIF('2028 KAVA Budget'!$B$7:$B$100,$AJ33,'2028 KAVA Budget'!M$7:M$100)</f>
        <v>0</v>
      </c>
      <c r="AU33" s="44">
        <f>SUMIF('2028 KAVA Budget'!$B$7:$B$100,$AJ33,'2028 KAVA Budget'!N$7:N$100)</f>
        <v>0</v>
      </c>
      <c r="AV33" s="32"/>
      <c r="AW33" s="35">
        <f>SUMIF('2028 KAVA Budget'!$B$7:$B$100,$AJ33,'2028 KAVA Budget'!P$7:P$100)</f>
        <v>0</v>
      </c>
      <c r="AX33" s="35">
        <f>SUMIF('2028 KAVA Budget'!$B$7:$B$100,$AJ33,'2028 KAVA Budget'!Q$7:Q$100)</f>
        <v>0</v>
      </c>
    </row>
    <row r="34" spans="2:50" x14ac:dyDescent="0.35">
      <c r="B34" s="2" t="str">
        <f>'Participant &amp;Tasks'!I20</f>
        <v>TASK 14</v>
      </c>
      <c r="C34" s="35">
        <f>SUMIF('2026 KAVA Budget'!$B$7:$B$100,$B34,'2026 KAVA Budget'!D$7:D$100)</f>
        <v>0</v>
      </c>
      <c r="D34" s="35">
        <f>SUMIF('2026 KAVA Budget'!$B$7:$B$100,$B34,'2026 KAVA Budget'!E$7:E$100)</f>
        <v>0</v>
      </c>
      <c r="E34" s="35">
        <f>SUMIF('2026 KAVA Budget'!$B$7:$B$100,$B34,'2026 KAVA Budget'!F$7:F$100)</f>
        <v>0</v>
      </c>
      <c r="F34" s="35">
        <f>SUMIF('2026 KAVA Budget'!$B$7:$B$100,$B34,'2026 KAVA Budget'!G$7:G$100)</f>
        <v>0</v>
      </c>
      <c r="G34" s="35">
        <f>SUMIF('2026 KAVA Budget'!$B$7:$B$100,$B34,'2026 KAVA Budget'!H$7:H$100)</f>
        <v>0</v>
      </c>
      <c r="H34" s="35">
        <f>SUMIF('2026 KAVA Budget'!$B$7:$B$100,$B34,'2026 KAVA Budget'!I$7:I$100)</f>
        <v>0</v>
      </c>
      <c r="I34" s="35">
        <f>SUMIF('2026 KAVA Budget'!$B$7:$B$100,$B34,'2026 KAVA Budget'!J$7:J$100)</f>
        <v>0</v>
      </c>
      <c r="J34" s="35">
        <f>SUMIF('2026 KAVA Budget'!$B$7:$B$100,$B34,'2026 KAVA Budget'!K$7:K$100)</f>
        <v>0</v>
      </c>
      <c r="K34" s="35">
        <f>SUMIF('2026 KAVA Budget'!$B$7:$B$100,$B34,'2026 KAVA Budget'!L$7:L$100)</f>
        <v>0</v>
      </c>
      <c r="L34" s="35">
        <f>SUMIF('2026 KAVA Budget'!$B$7:$B$100,$B34,'2026 KAVA Budget'!M$7:M$100)</f>
        <v>0</v>
      </c>
      <c r="M34" s="35">
        <f>SUMIF('2026 KAVA Budget'!$B$7:$B$100,$B34,'2026 KAVA Budget'!N$7:N$100)</f>
        <v>0</v>
      </c>
      <c r="N34" s="32"/>
      <c r="O34" s="35">
        <f>SUMIF('2026 KAVA Budget'!$B$7:$B$100,$B34,'2026 KAVA Budget'!P$7:P$100)</f>
        <v>0</v>
      </c>
      <c r="P34" s="35">
        <f>SUMIF('2026 KAVA Budget'!$B$7:$B$100,$B34,'2026 KAVA Budget'!Q$7:Q$100)</f>
        <v>0</v>
      </c>
      <c r="S34" s="2" t="str">
        <f t="shared" si="16"/>
        <v>TASK 14</v>
      </c>
      <c r="T34" s="35">
        <f>SUMIF('2027 KAVA Budget'!$B$7:$B$100,$S34,'2027 KAVA Budget'!D$7:D$100)</f>
        <v>0</v>
      </c>
      <c r="U34" s="35">
        <f>SUMIF('2027 KAVA Budget'!$B$7:$B$100,$S34,'2027 KAVA Budget'!E$7:E$100)</f>
        <v>0</v>
      </c>
      <c r="V34" s="35">
        <f>SUMIF('2027 KAVA Budget'!$B$7:$B$100,$S34,'2027 KAVA Budget'!F$7:F$100)</f>
        <v>0</v>
      </c>
      <c r="W34" s="35">
        <f>SUMIF('2027 KAVA Budget'!$B$7:$B$100,$S34,'2027 KAVA Budget'!G$7:G$100)</f>
        <v>0</v>
      </c>
      <c r="X34" s="35">
        <f>SUMIF('2027 KAVA Budget'!$B$7:$B$100,$S34,'2027 KAVA Budget'!H$7:H$100)</f>
        <v>0</v>
      </c>
      <c r="Y34" s="35">
        <f>SUMIF('2027 KAVA Budget'!$B$7:$B$100,$S34,'2027 KAVA Budget'!I$7:I$100)</f>
        <v>0</v>
      </c>
      <c r="Z34" s="35">
        <f>SUMIF('2027 KAVA Budget'!$B$7:$B$100,$S34,'2027 KAVA Budget'!J$7:J$100)</f>
        <v>0</v>
      </c>
      <c r="AA34" s="35">
        <f>SUMIF('2027 KAVA Budget'!$B$7:$B$100,$S34,'2027 KAVA Budget'!K$7:K$100)</f>
        <v>0</v>
      </c>
      <c r="AB34" s="35">
        <f>SUMIF('2027 KAVA Budget'!$B$7:$B$100,$S34,'2027 KAVA Budget'!L$7:L$100)</f>
        <v>0</v>
      </c>
      <c r="AC34" s="35">
        <f>SUMIF('2027 KAVA Budget'!$B$7:$B$100,$S34,'2027 KAVA Budget'!M$7:M$100)</f>
        <v>0</v>
      </c>
      <c r="AD34" s="44">
        <f>SUMIF('2027 KAVA Budget'!$B$7:$B$100,$S34,'2027 KAVA Budget'!N$7:N$100)</f>
        <v>0</v>
      </c>
      <c r="AE34" s="32"/>
      <c r="AF34" s="35">
        <f>SUMIF('2027 KAVA Budget'!$B$7:$B$100,$S34,'2027 KAVA Budget'!P$7:P$100)</f>
        <v>0</v>
      </c>
      <c r="AG34" s="35">
        <f>SUMIF('2027 KAVA Budget'!$B$7:$B$100,$S34,'2027 KAVA Budget'!Q$7:Q$100)</f>
        <v>0</v>
      </c>
      <c r="AJ34" s="2" t="str">
        <f t="shared" si="17"/>
        <v>TASK 14</v>
      </c>
      <c r="AK34" s="35">
        <f>SUMIF('2028 KAVA Budget'!$B$7:$B$100,$AJ34,'2028 KAVA Budget'!D$7:D$100)</f>
        <v>0</v>
      </c>
      <c r="AL34" s="35">
        <f>SUMIF('2028 KAVA Budget'!$B$7:$B$100,$AJ34,'2028 KAVA Budget'!E$7:E$100)</f>
        <v>0</v>
      </c>
      <c r="AM34" s="35">
        <f>SUMIF('2028 KAVA Budget'!$B$7:$B$100,$AJ34,'2028 KAVA Budget'!F$7:F$100)</f>
        <v>0</v>
      </c>
      <c r="AN34" s="35">
        <f>SUMIF('2028 KAVA Budget'!$B$7:$B$100,$AJ34,'2028 KAVA Budget'!G$7:G$100)</f>
        <v>0</v>
      </c>
      <c r="AO34" s="35">
        <f>SUMIF('2028 KAVA Budget'!$B$7:$B$100,$AJ34,'2028 KAVA Budget'!H$7:H$100)</f>
        <v>0</v>
      </c>
      <c r="AP34" s="35">
        <f>SUMIF('2028 KAVA Budget'!$B$7:$B$100,$AJ34,'2028 KAVA Budget'!I$7:I$100)</f>
        <v>0</v>
      </c>
      <c r="AQ34" s="35">
        <f>SUMIF('2028 KAVA Budget'!$B$7:$B$100,$AJ34,'2028 KAVA Budget'!J$7:J$100)</f>
        <v>0</v>
      </c>
      <c r="AR34" s="35">
        <f>SUMIF('2028 KAVA Budget'!$B$7:$B$100,$AJ34,'2028 KAVA Budget'!K$7:K$100)</f>
        <v>0</v>
      </c>
      <c r="AS34" s="35">
        <f>SUMIF('2028 KAVA Budget'!$B$7:$B$100,$AJ34,'2028 KAVA Budget'!L$7:L$100)</f>
        <v>0</v>
      </c>
      <c r="AT34" s="35">
        <f>SUMIF('2028 KAVA Budget'!$B$7:$B$100,$AJ34,'2028 KAVA Budget'!M$7:M$100)</f>
        <v>0</v>
      </c>
      <c r="AU34" s="44">
        <f>SUMIF('2028 KAVA Budget'!$B$7:$B$100,$AJ34,'2028 KAVA Budget'!N$7:N$100)</f>
        <v>0</v>
      </c>
      <c r="AV34" s="32"/>
      <c r="AW34" s="35">
        <f>SUMIF('2028 KAVA Budget'!$B$7:$B$100,$AJ34,'2028 KAVA Budget'!P$7:P$100)</f>
        <v>0</v>
      </c>
      <c r="AX34" s="35">
        <f>SUMIF('2028 KAVA Budget'!$B$7:$B$100,$AJ34,'2028 KAVA Budget'!Q$7:Q$100)</f>
        <v>0</v>
      </c>
    </row>
    <row r="35" spans="2:50" x14ac:dyDescent="0.35">
      <c r="B35" s="2" t="str">
        <f>'Participant &amp;Tasks'!I21</f>
        <v>TASK 15</v>
      </c>
      <c r="C35" s="35">
        <f>SUMIF('2026 KAVA Budget'!$B$7:$B$100,$B35,'2026 KAVA Budget'!D$7:D$100)</f>
        <v>0</v>
      </c>
      <c r="D35" s="35">
        <f>SUMIF('2026 KAVA Budget'!$B$7:$B$100,$B35,'2026 KAVA Budget'!E$7:E$100)</f>
        <v>0</v>
      </c>
      <c r="E35" s="35">
        <f>SUMIF('2026 KAVA Budget'!$B$7:$B$100,$B35,'2026 KAVA Budget'!F$7:F$100)</f>
        <v>0</v>
      </c>
      <c r="F35" s="35">
        <f>SUMIF('2026 KAVA Budget'!$B$7:$B$100,$B35,'2026 KAVA Budget'!G$7:G$100)</f>
        <v>0</v>
      </c>
      <c r="G35" s="35">
        <f>SUMIF('2026 KAVA Budget'!$B$7:$B$100,$B35,'2026 KAVA Budget'!H$7:H$100)</f>
        <v>0</v>
      </c>
      <c r="H35" s="35">
        <f>SUMIF('2026 KAVA Budget'!$B$7:$B$100,$B35,'2026 KAVA Budget'!I$7:I$100)</f>
        <v>0</v>
      </c>
      <c r="I35" s="35">
        <f>SUMIF('2026 KAVA Budget'!$B$7:$B$100,$B35,'2026 KAVA Budget'!J$7:J$100)</f>
        <v>0</v>
      </c>
      <c r="J35" s="35">
        <f>SUMIF('2026 KAVA Budget'!$B$7:$B$100,$B35,'2026 KAVA Budget'!K$7:K$100)</f>
        <v>0</v>
      </c>
      <c r="K35" s="35">
        <f>SUMIF('2026 KAVA Budget'!$B$7:$B$100,$B35,'2026 KAVA Budget'!L$7:L$100)</f>
        <v>0</v>
      </c>
      <c r="L35" s="35">
        <f>SUMIF('2026 KAVA Budget'!$B$7:$B$100,$B35,'2026 KAVA Budget'!M$7:M$100)</f>
        <v>0</v>
      </c>
      <c r="M35" s="35">
        <f>SUMIF('2026 KAVA Budget'!$B$7:$B$100,$B35,'2026 KAVA Budget'!N$7:N$100)</f>
        <v>0</v>
      </c>
      <c r="N35" s="32"/>
      <c r="O35" s="35">
        <f>SUMIF('2026 KAVA Budget'!$B$7:$B$100,$B35,'2026 KAVA Budget'!P$7:P$100)</f>
        <v>0</v>
      </c>
      <c r="P35" s="35">
        <f>SUMIF('2026 KAVA Budget'!$B$7:$B$100,$B35,'2026 KAVA Budget'!Q$7:Q$100)</f>
        <v>0</v>
      </c>
      <c r="S35" s="2" t="str">
        <f t="shared" si="16"/>
        <v>TASK 15</v>
      </c>
      <c r="T35" s="35">
        <f>SUMIF('2027 KAVA Budget'!$B$7:$B$100,$S35,'2027 KAVA Budget'!D$7:D$100)</f>
        <v>0</v>
      </c>
      <c r="U35" s="35">
        <f>SUMIF('2027 KAVA Budget'!$B$7:$B$100,$S35,'2027 KAVA Budget'!E$7:E$100)</f>
        <v>0</v>
      </c>
      <c r="V35" s="35">
        <f>SUMIF('2027 KAVA Budget'!$B$7:$B$100,$S35,'2027 KAVA Budget'!F$7:F$100)</f>
        <v>0</v>
      </c>
      <c r="W35" s="35">
        <f>SUMIF('2027 KAVA Budget'!$B$7:$B$100,$S35,'2027 KAVA Budget'!G$7:G$100)</f>
        <v>0</v>
      </c>
      <c r="X35" s="35">
        <f>SUMIF('2027 KAVA Budget'!$B$7:$B$100,$S35,'2027 KAVA Budget'!H$7:H$100)</f>
        <v>0</v>
      </c>
      <c r="Y35" s="35">
        <f>SUMIF('2027 KAVA Budget'!$B$7:$B$100,$S35,'2027 KAVA Budget'!I$7:I$100)</f>
        <v>0</v>
      </c>
      <c r="Z35" s="35">
        <f>SUMIF('2027 KAVA Budget'!$B$7:$B$100,$S35,'2027 KAVA Budget'!J$7:J$100)</f>
        <v>0</v>
      </c>
      <c r="AA35" s="35">
        <f>SUMIF('2027 KAVA Budget'!$B$7:$B$100,$S35,'2027 KAVA Budget'!K$7:K$100)</f>
        <v>0</v>
      </c>
      <c r="AB35" s="35">
        <f>SUMIF('2027 KAVA Budget'!$B$7:$B$100,$S35,'2027 KAVA Budget'!L$7:L$100)</f>
        <v>0</v>
      </c>
      <c r="AC35" s="35">
        <f>SUMIF('2027 KAVA Budget'!$B$7:$B$100,$S35,'2027 KAVA Budget'!M$7:M$100)</f>
        <v>0</v>
      </c>
      <c r="AD35" s="44">
        <f>SUMIF('2027 KAVA Budget'!$B$7:$B$100,$S35,'2027 KAVA Budget'!N$7:N$100)</f>
        <v>0</v>
      </c>
      <c r="AE35" s="32"/>
      <c r="AF35" s="35">
        <f>SUMIF('2027 KAVA Budget'!$B$7:$B$100,$S35,'2027 KAVA Budget'!P$7:P$100)</f>
        <v>0</v>
      </c>
      <c r="AG35" s="35">
        <f>SUMIF('2027 KAVA Budget'!$B$7:$B$100,$S35,'2027 KAVA Budget'!Q$7:Q$100)</f>
        <v>0</v>
      </c>
      <c r="AJ35" s="2" t="str">
        <f t="shared" si="17"/>
        <v>TASK 15</v>
      </c>
      <c r="AK35" s="35">
        <f>SUMIF('2028 KAVA Budget'!$B$7:$B$100,$AJ35,'2028 KAVA Budget'!D$7:D$100)</f>
        <v>0</v>
      </c>
      <c r="AL35" s="35">
        <f>SUMIF('2028 KAVA Budget'!$B$7:$B$100,$AJ35,'2028 KAVA Budget'!E$7:E$100)</f>
        <v>0</v>
      </c>
      <c r="AM35" s="35">
        <f>SUMIF('2028 KAVA Budget'!$B$7:$B$100,$AJ35,'2028 KAVA Budget'!F$7:F$100)</f>
        <v>0</v>
      </c>
      <c r="AN35" s="35">
        <f>SUMIF('2028 KAVA Budget'!$B$7:$B$100,$AJ35,'2028 KAVA Budget'!G$7:G$100)</f>
        <v>0</v>
      </c>
      <c r="AO35" s="35">
        <f>SUMIF('2028 KAVA Budget'!$B$7:$B$100,$AJ35,'2028 KAVA Budget'!H$7:H$100)</f>
        <v>0</v>
      </c>
      <c r="AP35" s="35">
        <f>SUMIF('2028 KAVA Budget'!$B$7:$B$100,$AJ35,'2028 KAVA Budget'!I$7:I$100)</f>
        <v>0</v>
      </c>
      <c r="AQ35" s="35">
        <f>SUMIF('2028 KAVA Budget'!$B$7:$B$100,$AJ35,'2028 KAVA Budget'!J$7:J$100)</f>
        <v>0</v>
      </c>
      <c r="AR35" s="35">
        <f>SUMIF('2028 KAVA Budget'!$B$7:$B$100,$AJ35,'2028 KAVA Budget'!K$7:K$100)</f>
        <v>0</v>
      </c>
      <c r="AS35" s="35">
        <f>SUMIF('2028 KAVA Budget'!$B$7:$B$100,$AJ35,'2028 KAVA Budget'!L$7:L$100)</f>
        <v>0</v>
      </c>
      <c r="AT35" s="35">
        <f>SUMIF('2028 KAVA Budget'!$B$7:$B$100,$AJ35,'2028 KAVA Budget'!M$7:M$100)</f>
        <v>0</v>
      </c>
      <c r="AU35" s="44">
        <f>SUMIF('2028 KAVA Budget'!$B$7:$B$100,$AJ35,'2028 KAVA Budget'!N$7:N$100)</f>
        <v>0</v>
      </c>
      <c r="AV35" s="32"/>
      <c r="AW35" s="35">
        <f>SUMIF('2028 KAVA Budget'!$B$7:$B$100,$AJ35,'2028 KAVA Budget'!P$7:P$100)</f>
        <v>0</v>
      </c>
      <c r="AX35" s="35">
        <f>SUMIF('2028 KAVA Budget'!$B$7:$B$100,$AJ35,'2028 KAVA Budget'!Q$7:Q$100)</f>
        <v>0</v>
      </c>
    </row>
    <row r="36" spans="2:50" x14ac:dyDescent="0.35">
      <c r="B36" s="2" t="str">
        <f>'Participant &amp;Tasks'!I22</f>
        <v>TASK 16</v>
      </c>
      <c r="C36" s="35">
        <f>SUMIF('2026 KAVA Budget'!$B$7:$B$100,$B36,'2026 KAVA Budget'!D$7:D$100)</f>
        <v>0</v>
      </c>
      <c r="D36" s="35">
        <f>SUMIF('2026 KAVA Budget'!$B$7:$B$100,$B36,'2026 KAVA Budget'!E$7:E$100)</f>
        <v>0</v>
      </c>
      <c r="E36" s="35">
        <f>SUMIF('2026 KAVA Budget'!$B$7:$B$100,$B36,'2026 KAVA Budget'!F$7:F$100)</f>
        <v>0</v>
      </c>
      <c r="F36" s="35">
        <f>SUMIF('2026 KAVA Budget'!$B$7:$B$100,$B36,'2026 KAVA Budget'!G$7:G$100)</f>
        <v>0</v>
      </c>
      <c r="G36" s="35">
        <f>SUMIF('2026 KAVA Budget'!$B$7:$B$100,$B36,'2026 KAVA Budget'!H$7:H$100)</f>
        <v>0</v>
      </c>
      <c r="H36" s="35">
        <f>SUMIF('2026 KAVA Budget'!$B$7:$B$100,$B36,'2026 KAVA Budget'!I$7:I$100)</f>
        <v>0</v>
      </c>
      <c r="I36" s="35">
        <f>SUMIF('2026 KAVA Budget'!$B$7:$B$100,$B36,'2026 KAVA Budget'!J$7:J$100)</f>
        <v>0</v>
      </c>
      <c r="J36" s="35">
        <f>SUMIF('2026 KAVA Budget'!$B$7:$B$100,$B36,'2026 KAVA Budget'!K$7:K$100)</f>
        <v>0</v>
      </c>
      <c r="K36" s="35">
        <f>SUMIF('2026 KAVA Budget'!$B$7:$B$100,$B36,'2026 KAVA Budget'!L$7:L$100)</f>
        <v>0</v>
      </c>
      <c r="L36" s="35">
        <f>SUMIF('2026 KAVA Budget'!$B$7:$B$100,$B36,'2026 KAVA Budget'!M$7:M$100)</f>
        <v>0</v>
      </c>
      <c r="M36" s="35">
        <f>SUMIF('2026 KAVA Budget'!$B$7:$B$100,$B36,'2026 KAVA Budget'!N$7:N$100)</f>
        <v>0</v>
      </c>
      <c r="N36" s="32"/>
      <c r="O36" s="35">
        <f>SUMIF('2026 KAVA Budget'!$B$7:$B$100,$B36,'2026 KAVA Budget'!P$7:P$100)</f>
        <v>0</v>
      </c>
      <c r="P36" s="35">
        <f>SUMIF('2026 KAVA Budget'!$B$7:$B$100,$B36,'2026 KAVA Budget'!Q$7:Q$100)</f>
        <v>0</v>
      </c>
      <c r="S36" s="2" t="str">
        <f t="shared" si="16"/>
        <v>TASK 16</v>
      </c>
      <c r="T36" s="35">
        <f>SUMIF('2027 KAVA Budget'!$B$7:$B$100,$S36,'2027 KAVA Budget'!D$7:D$100)</f>
        <v>0</v>
      </c>
      <c r="U36" s="35">
        <f>SUMIF('2027 KAVA Budget'!$B$7:$B$100,$S36,'2027 KAVA Budget'!E$7:E$100)</f>
        <v>0</v>
      </c>
      <c r="V36" s="35">
        <f>SUMIF('2027 KAVA Budget'!$B$7:$B$100,$S36,'2027 KAVA Budget'!F$7:F$100)</f>
        <v>0</v>
      </c>
      <c r="W36" s="35">
        <f>SUMIF('2027 KAVA Budget'!$B$7:$B$100,$S36,'2027 KAVA Budget'!G$7:G$100)</f>
        <v>0</v>
      </c>
      <c r="X36" s="35">
        <f>SUMIF('2027 KAVA Budget'!$B$7:$B$100,$S36,'2027 KAVA Budget'!H$7:H$100)</f>
        <v>0</v>
      </c>
      <c r="Y36" s="35">
        <f>SUMIF('2027 KAVA Budget'!$B$7:$B$100,$S36,'2027 KAVA Budget'!I$7:I$100)</f>
        <v>0</v>
      </c>
      <c r="Z36" s="35">
        <f>SUMIF('2027 KAVA Budget'!$B$7:$B$100,$S36,'2027 KAVA Budget'!J$7:J$100)</f>
        <v>0</v>
      </c>
      <c r="AA36" s="35">
        <f>SUMIF('2027 KAVA Budget'!$B$7:$B$100,$S36,'2027 KAVA Budget'!K$7:K$100)</f>
        <v>0</v>
      </c>
      <c r="AB36" s="35">
        <f>SUMIF('2027 KAVA Budget'!$B$7:$B$100,$S36,'2027 KAVA Budget'!L$7:L$100)</f>
        <v>0</v>
      </c>
      <c r="AC36" s="35">
        <f>SUMIF('2027 KAVA Budget'!$B$7:$B$100,$S36,'2027 KAVA Budget'!M$7:M$100)</f>
        <v>0</v>
      </c>
      <c r="AD36" s="44">
        <f>SUMIF('2027 KAVA Budget'!$B$7:$B$100,$S36,'2027 KAVA Budget'!N$7:N$100)</f>
        <v>0</v>
      </c>
      <c r="AE36" s="32"/>
      <c r="AF36" s="35">
        <f>SUMIF('2027 KAVA Budget'!$B$7:$B$100,$S36,'2027 KAVA Budget'!P$7:P$100)</f>
        <v>0</v>
      </c>
      <c r="AG36" s="35">
        <f>SUMIF('2027 KAVA Budget'!$B$7:$B$100,$S36,'2027 KAVA Budget'!Q$7:Q$100)</f>
        <v>0</v>
      </c>
      <c r="AJ36" s="2" t="str">
        <f t="shared" si="17"/>
        <v>TASK 16</v>
      </c>
      <c r="AK36" s="35">
        <f>SUMIF('2028 KAVA Budget'!$B$7:$B$100,$AJ36,'2028 KAVA Budget'!D$7:D$100)</f>
        <v>0</v>
      </c>
      <c r="AL36" s="35">
        <f>SUMIF('2028 KAVA Budget'!$B$7:$B$100,$AJ36,'2028 KAVA Budget'!E$7:E$100)</f>
        <v>0</v>
      </c>
      <c r="AM36" s="35">
        <f>SUMIF('2028 KAVA Budget'!$B$7:$B$100,$AJ36,'2028 KAVA Budget'!F$7:F$100)</f>
        <v>0</v>
      </c>
      <c r="AN36" s="35">
        <f>SUMIF('2028 KAVA Budget'!$B$7:$B$100,$AJ36,'2028 KAVA Budget'!G$7:G$100)</f>
        <v>0</v>
      </c>
      <c r="AO36" s="35">
        <f>SUMIF('2028 KAVA Budget'!$B$7:$B$100,$AJ36,'2028 KAVA Budget'!H$7:H$100)</f>
        <v>0</v>
      </c>
      <c r="AP36" s="35">
        <f>SUMIF('2028 KAVA Budget'!$B$7:$B$100,$AJ36,'2028 KAVA Budget'!I$7:I$100)</f>
        <v>0</v>
      </c>
      <c r="AQ36" s="35">
        <f>SUMIF('2028 KAVA Budget'!$B$7:$B$100,$AJ36,'2028 KAVA Budget'!J$7:J$100)</f>
        <v>0</v>
      </c>
      <c r="AR36" s="35">
        <f>SUMIF('2028 KAVA Budget'!$B$7:$B$100,$AJ36,'2028 KAVA Budget'!K$7:K$100)</f>
        <v>0</v>
      </c>
      <c r="AS36" s="35">
        <f>SUMIF('2028 KAVA Budget'!$B$7:$B$100,$AJ36,'2028 KAVA Budget'!L$7:L$100)</f>
        <v>0</v>
      </c>
      <c r="AT36" s="35">
        <f>SUMIF('2028 KAVA Budget'!$B$7:$B$100,$AJ36,'2028 KAVA Budget'!M$7:M$100)</f>
        <v>0</v>
      </c>
      <c r="AU36" s="44">
        <f>SUMIF('2028 KAVA Budget'!$B$7:$B$100,$AJ36,'2028 KAVA Budget'!N$7:N$100)</f>
        <v>0</v>
      </c>
      <c r="AV36" s="32"/>
      <c r="AW36" s="35">
        <f>SUMIF('2028 KAVA Budget'!$B$7:$B$100,$AJ36,'2028 KAVA Budget'!P$7:P$100)</f>
        <v>0</v>
      </c>
      <c r="AX36" s="35">
        <f>SUMIF('2028 KAVA Budget'!$B$7:$B$100,$AJ36,'2028 KAVA Budget'!Q$7:Q$100)</f>
        <v>0</v>
      </c>
    </row>
    <row r="37" spans="2:50" x14ac:dyDescent="0.35">
      <c r="B37" s="2" t="str">
        <f>'Participant &amp;Tasks'!I23</f>
        <v>TASK 17</v>
      </c>
      <c r="C37" s="35">
        <f>SUMIF('2026 KAVA Budget'!$B$7:$B$100,$B37,'2026 KAVA Budget'!D$7:D$100)</f>
        <v>0</v>
      </c>
      <c r="D37" s="35">
        <f>SUMIF('2026 KAVA Budget'!$B$7:$B$100,$B37,'2026 KAVA Budget'!E$7:E$100)</f>
        <v>0</v>
      </c>
      <c r="E37" s="35">
        <f>SUMIF('2026 KAVA Budget'!$B$7:$B$100,$B37,'2026 KAVA Budget'!F$7:F$100)</f>
        <v>0</v>
      </c>
      <c r="F37" s="35">
        <f>SUMIF('2026 KAVA Budget'!$B$7:$B$100,$B37,'2026 KAVA Budget'!G$7:G$100)</f>
        <v>0</v>
      </c>
      <c r="G37" s="35">
        <f>SUMIF('2026 KAVA Budget'!$B$7:$B$100,$B37,'2026 KAVA Budget'!H$7:H$100)</f>
        <v>0</v>
      </c>
      <c r="H37" s="35">
        <f>SUMIF('2026 KAVA Budget'!$B$7:$B$100,$B37,'2026 KAVA Budget'!I$7:I$100)</f>
        <v>0</v>
      </c>
      <c r="I37" s="35">
        <f>SUMIF('2026 KAVA Budget'!$B$7:$B$100,$B37,'2026 KAVA Budget'!J$7:J$100)</f>
        <v>0</v>
      </c>
      <c r="J37" s="35">
        <f>SUMIF('2026 KAVA Budget'!$B$7:$B$100,$B37,'2026 KAVA Budget'!K$7:K$100)</f>
        <v>0</v>
      </c>
      <c r="K37" s="35">
        <f>SUMIF('2026 KAVA Budget'!$B$7:$B$100,$B37,'2026 KAVA Budget'!L$7:L$100)</f>
        <v>0</v>
      </c>
      <c r="L37" s="35">
        <f>SUMIF('2026 KAVA Budget'!$B$7:$B$100,$B37,'2026 KAVA Budget'!M$7:M$100)</f>
        <v>0</v>
      </c>
      <c r="M37" s="35">
        <f>SUMIF('2026 KAVA Budget'!$B$7:$B$100,$B37,'2026 KAVA Budget'!N$7:N$100)</f>
        <v>0</v>
      </c>
      <c r="N37" s="32"/>
      <c r="O37" s="35">
        <f>SUMIF('2026 KAVA Budget'!$B$7:$B$100,$B37,'2026 KAVA Budget'!P$7:P$100)</f>
        <v>0</v>
      </c>
      <c r="P37" s="35">
        <f>SUMIF('2026 KAVA Budget'!$B$7:$B$100,$B37,'2026 KAVA Budget'!Q$7:Q$100)</f>
        <v>0</v>
      </c>
      <c r="S37" s="2" t="str">
        <f t="shared" si="16"/>
        <v>TASK 17</v>
      </c>
      <c r="T37" s="35">
        <f>SUMIF('2027 KAVA Budget'!$B$7:$B$100,$S37,'2027 KAVA Budget'!D$7:D$100)</f>
        <v>0</v>
      </c>
      <c r="U37" s="35">
        <f>SUMIF('2027 KAVA Budget'!$B$7:$B$100,$S37,'2027 KAVA Budget'!E$7:E$100)</f>
        <v>0</v>
      </c>
      <c r="V37" s="35">
        <f>SUMIF('2027 KAVA Budget'!$B$7:$B$100,$S37,'2027 KAVA Budget'!F$7:F$100)</f>
        <v>0</v>
      </c>
      <c r="W37" s="35">
        <f>SUMIF('2027 KAVA Budget'!$B$7:$B$100,$S37,'2027 KAVA Budget'!G$7:G$100)</f>
        <v>0</v>
      </c>
      <c r="X37" s="35">
        <f>SUMIF('2027 KAVA Budget'!$B$7:$B$100,$S37,'2027 KAVA Budget'!H$7:H$100)</f>
        <v>0</v>
      </c>
      <c r="Y37" s="35">
        <f>SUMIF('2027 KAVA Budget'!$B$7:$B$100,$S37,'2027 KAVA Budget'!I$7:I$100)</f>
        <v>0</v>
      </c>
      <c r="Z37" s="35">
        <f>SUMIF('2027 KAVA Budget'!$B$7:$B$100,$S37,'2027 KAVA Budget'!J$7:J$100)</f>
        <v>0</v>
      </c>
      <c r="AA37" s="35">
        <f>SUMIF('2027 KAVA Budget'!$B$7:$B$100,$S37,'2027 KAVA Budget'!K$7:K$100)</f>
        <v>0</v>
      </c>
      <c r="AB37" s="35">
        <f>SUMIF('2027 KAVA Budget'!$B$7:$B$100,$S37,'2027 KAVA Budget'!L$7:L$100)</f>
        <v>0</v>
      </c>
      <c r="AC37" s="35">
        <f>SUMIF('2027 KAVA Budget'!$B$7:$B$100,$S37,'2027 KAVA Budget'!M$7:M$100)</f>
        <v>0</v>
      </c>
      <c r="AD37" s="44">
        <f>SUMIF('2027 KAVA Budget'!$B$7:$B$100,$S37,'2027 KAVA Budget'!N$7:N$100)</f>
        <v>0</v>
      </c>
      <c r="AE37" s="32"/>
      <c r="AF37" s="35">
        <f>SUMIF('2027 KAVA Budget'!$B$7:$B$100,$S37,'2027 KAVA Budget'!P$7:P$100)</f>
        <v>0</v>
      </c>
      <c r="AG37" s="35">
        <f>SUMIF('2027 KAVA Budget'!$B$7:$B$100,$S37,'2027 KAVA Budget'!Q$7:Q$100)</f>
        <v>0</v>
      </c>
      <c r="AJ37" s="2" t="str">
        <f t="shared" si="17"/>
        <v>TASK 17</v>
      </c>
      <c r="AK37" s="35">
        <f>SUMIF('2028 KAVA Budget'!$B$7:$B$100,$AJ37,'2028 KAVA Budget'!D$7:D$100)</f>
        <v>0</v>
      </c>
      <c r="AL37" s="35">
        <f>SUMIF('2028 KAVA Budget'!$B$7:$B$100,$AJ37,'2028 KAVA Budget'!E$7:E$100)</f>
        <v>0</v>
      </c>
      <c r="AM37" s="35">
        <f>SUMIF('2028 KAVA Budget'!$B$7:$B$100,$AJ37,'2028 KAVA Budget'!F$7:F$100)</f>
        <v>0</v>
      </c>
      <c r="AN37" s="35">
        <f>SUMIF('2028 KAVA Budget'!$B$7:$B$100,$AJ37,'2028 KAVA Budget'!G$7:G$100)</f>
        <v>0</v>
      </c>
      <c r="AO37" s="35">
        <f>SUMIF('2028 KAVA Budget'!$B$7:$B$100,$AJ37,'2028 KAVA Budget'!H$7:H$100)</f>
        <v>0</v>
      </c>
      <c r="AP37" s="35">
        <f>SUMIF('2028 KAVA Budget'!$B$7:$B$100,$AJ37,'2028 KAVA Budget'!I$7:I$100)</f>
        <v>0</v>
      </c>
      <c r="AQ37" s="35">
        <f>SUMIF('2028 KAVA Budget'!$B$7:$B$100,$AJ37,'2028 KAVA Budget'!J$7:J$100)</f>
        <v>0</v>
      </c>
      <c r="AR37" s="35">
        <f>SUMIF('2028 KAVA Budget'!$B$7:$B$100,$AJ37,'2028 KAVA Budget'!K$7:K$100)</f>
        <v>0</v>
      </c>
      <c r="AS37" s="35">
        <f>SUMIF('2028 KAVA Budget'!$B$7:$B$100,$AJ37,'2028 KAVA Budget'!L$7:L$100)</f>
        <v>0</v>
      </c>
      <c r="AT37" s="35">
        <f>SUMIF('2028 KAVA Budget'!$B$7:$B$100,$AJ37,'2028 KAVA Budget'!M$7:M$100)</f>
        <v>0</v>
      </c>
      <c r="AU37" s="44">
        <f>SUMIF('2028 KAVA Budget'!$B$7:$B$100,$AJ37,'2028 KAVA Budget'!N$7:N$100)</f>
        <v>0</v>
      </c>
      <c r="AV37" s="32"/>
      <c r="AW37" s="35">
        <f>SUMIF('2028 KAVA Budget'!$B$7:$B$100,$AJ37,'2028 KAVA Budget'!P$7:P$100)</f>
        <v>0</v>
      </c>
      <c r="AX37" s="35">
        <f>SUMIF('2028 KAVA Budget'!$B$7:$B$100,$AJ37,'2028 KAVA Budget'!Q$7:Q$100)</f>
        <v>0</v>
      </c>
    </row>
    <row r="38" spans="2:50" x14ac:dyDescent="0.35">
      <c r="B38" s="2" t="str">
        <f>'Participant &amp;Tasks'!I24</f>
        <v>TASK 18</v>
      </c>
      <c r="C38" s="35">
        <f>SUMIF('2026 KAVA Budget'!$B$7:$B$100,$B38,'2026 KAVA Budget'!D$7:D$100)</f>
        <v>0</v>
      </c>
      <c r="D38" s="35">
        <f>SUMIF('2026 KAVA Budget'!$B$7:$B$100,$B38,'2026 KAVA Budget'!E$7:E$100)</f>
        <v>0</v>
      </c>
      <c r="E38" s="35">
        <f>SUMIF('2026 KAVA Budget'!$B$7:$B$100,$B38,'2026 KAVA Budget'!F$7:F$100)</f>
        <v>0</v>
      </c>
      <c r="F38" s="35">
        <f>SUMIF('2026 KAVA Budget'!$B$7:$B$100,$B38,'2026 KAVA Budget'!G$7:G$100)</f>
        <v>0</v>
      </c>
      <c r="G38" s="35">
        <f>SUMIF('2026 KAVA Budget'!$B$7:$B$100,$B38,'2026 KAVA Budget'!H$7:H$100)</f>
        <v>0</v>
      </c>
      <c r="H38" s="35">
        <f>SUMIF('2026 KAVA Budget'!$B$7:$B$100,$B38,'2026 KAVA Budget'!I$7:I$100)</f>
        <v>0</v>
      </c>
      <c r="I38" s="35">
        <f>SUMIF('2026 KAVA Budget'!$B$7:$B$100,$B38,'2026 KAVA Budget'!J$7:J$100)</f>
        <v>0</v>
      </c>
      <c r="J38" s="35">
        <f>SUMIF('2026 KAVA Budget'!$B$7:$B$100,$B38,'2026 KAVA Budget'!K$7:K$100)</f>
        <v>0</v>
      </c>
      <c r="K38" s="35">
        <f>SUMIF('2026 KAVA Budget'!$B$7:$B$100,$B38,'2026 KAVA Budget'!L$7:L$100)</f>
        <v>0</v>
      </c>
      <c r="L38" s="35">
        <f>SUMIF('2026 KAVA Budget'!$B$7:$B$100,$B38,'2026 KAVA Budget'!M$7:M$100)</f>
        <v>0</v>
      </c>
      <c r="M38" s="35">
        <f>SUMIF('2026 KAVA Budget'!$B$7:$B$100,$B38,'2026 KAVA Budget'!N$7:N$100)</f>
        <v>0</v>
      </c>
      <c r="N38" s="32"/>
      <c r="O38" s="35">
        <f>SUMIF('2026 KAVA Budget'!$B$7:$B$100,$B38,'2026 KAVA Budget'!P$7:P$100)</f>
        <v>0</v>
      </c>
      <c r="P38" s="35">
        <f>SUMIF('2026 KAVA Budget'!$B$7:$B$100,$B38,'2026 KAVA Budget'!Q$7:Q$100)</f>
        <v>0</v>
      </c>
      <c r="S38" s="2" t="str">
        <f t="shared" si="16"/>
        <v>TASK 18</v>
      </c>
      <c r="T38" s="35">
        <f>SUMIF('2027 KAVA Budget'!$B$7:$B$100,$S38,'2027 KAVA Budget'!D$7:D$100)</f>
        <v>0</v>
      </c>
      <c r="U38" s="35">
        <f>SUMIF('2027 KAVA Budget'!$B$7:$B$100,$S38,'2027 KAVA Budget'!E$7:E$100)</f>
        <v>0</v>
      </c>
      <c r="V38" s="35">
        <f>SUMIF('2027 KAVA Budget'!$B$7:$B$100,$S38,'2027 KAVA Budget'!F$7:F$100)</f>
        <v>0</v>
      </c>
      <c r="W38" s="35">
        <f>SUMIF('2027 KAVA Budget'!$B$7:$B$100,$S38,'2027 KAVA Budget'!G$7:G$100)</f>
        <v>0</v>
      </c>
      <c r="X38" s="35">
        <f>SUMIF('2027 KAVA Budget'!$B$7:$B$100,$S38,'2027 KAVA Budget'!H$7:H$100)</f>
        <v>0</v>
      </c>
      <c r="Y38" s="35">
        <f>SUMIF('2027 KAVA Budget'!$B$7:$B$100,$S38,'2027 KAVA Budget'!I$7:I$100)</f>
        <v>0</v>
      </c>
      <c r="Z38" s="35">
        <f>SUMIF('2027 KAVA Budget'!$B$7:$B$100,$S38,'2027 KAVA Budget'!J$7:J$100)</f>
        <v>0</v>
      </c>
      <c r="AA38" s="35">
        <f>SUMIF('2027 KAVA Budget'!$B$7:$B$100,$S38,'2027 KAVA Budget'!K$7:K$100)</f>
        <v>0</v>
      </c>
      <c r="AB38" s="35">
        <f>SUMIF('2027 KAVA Budget'!$B$7:$B$100,$S38,'2027 KAVA Budget'!L$7:L$100)</f>
        <v>0</v>
      </c>
      <c r="AC38" s="35">
        <f>SUMIF('2027 KAVA Budget'!$B$7:$B$100,$S38,'2027 KAVA Budget'!M$7:M$100)</f>
        <v>0</v>
      </c>
      <c r="AD38" s="44">
        <f>SUMIF('2027 KAVA Budget'!$B$7:$B$100,$S38,'2027 KAVA Budget'!N$7:N$100)</f>
        <v>0</v>
      </c>
      <c r="AE38" s="32"/>
      <c r="AF38" s="35">
        <f>SUMIF('2027 KAVA Budget'!$B$7:$B$100,$S38,'2027 KAVA Budget'!P$7:P$100)</f>
        <v>0</v>
      </c>
      <c r="AG38" s="35">
        <f>SUMIF('2027 KAVA Budget'!$B$7:$B$100,$S38,'2027 KAVA Budget'!Q$7:Q$100)</f>
        <v>0</v>
      </c>
      <c r="AJ38" s="2" t="str">
        <f t="shared" si="17"/>
        <v>TASK 18</v>
      </c>
      <c r="AK38" s="35">
        <f>SUMIF('2028 KAVA Budget'!$B$7:$B$100,$AJ38,'2028 KAVA Budget'!D$7:D$100)</f>
        <v>0</v>
      </c>
      <c r="AL38" s="35">
        <f>SUMIF('2028 KAVA Budget'!$B$7:$B$100,$AJ38,'2028 KAVA Budget'!E$7:E$100)</f>
        <v>0</v>
      </c>
      <c r="AM38" s="35">
        <f>SUMIF('2028 KAVA Budget'!$B$7:$B$100,$AJ38,'2028 KAVA Budget'!F$7:F$100)</f>
        <v>0</v>
      </c>
      <c r="AN38" s="35">
        <f>SUMIF('2028 KAVA Budget'!$B$7:$B$100,$AJ38,'2028 KAVA Budget'!G$7:G$100)</f>
        <v>0</v>
      </c>
      <c r="AO38" s="35">
        <f>SUMIF('2028 KAVA Budget'!$B$7:$B$100,$AJ38,'2028 KAVA Budget'!H$7:H$100)</f>
        <v>0</v>
      </c>
      <c r="AP38" s="35">
        <f>SUMIF('2028 KAVA Budget'!$B$7:$B$100,$AJ38,'2028 KAVA Budget'!I$7:I$100)</f>
        <v>0</v>
      </c>
      <c r="AQ38" s="35">
        <f>SUMIF('2028 KAVA Budget'!$B$7:$B$100,$AJ38,'2028 KAVA Budget'!J$7:J$100)</f>
        <v>0</v>
      </c>
      <c r="AR38" s="35">
        <f>SUMIF('2028 KAVA Budget'!$B$7:$B$100,$AJ38,'2028 KAVA Budget'!K$7:K$100)</f>
        <v>0</v>
      </c>
      <c r="AS38" s="35">
        <f>SUMIF('2028 KAVA Budget'!$B$7:$B$100,$AJ38,'2028 KAVA Budget'!L$7:L$100)</f>
        <v>0</v>
      </c>
      <c r="AT38" s="35">
        <f>SUMIF('2028 KAVA Budget'!$B$7:$B$100,$AJ38,'2028 KAVA Budget'!M$7:M$100)</f>
        <v>0</v>
      </c>
      <c r="AU38" s="44">
        <f>SUMIF('2028 KAVA Budget'!$B$7:$B$100,$AJ38,'2028 KAVA Budget'!N$7:N$100)</f>
        <v>0</v>
      </c>
      <c r="AV38" s="32"/>
      <c r="AW38" s="35">
        <f>SUMIF('2028 KAVA Budget'!$B$7:$B$100,$AJ38,'2028 KAVA Budget'!P$7:P$100)</f>
        <v>0</v>
      </c>
      <c r="AX38" s="35">
        <f>SUMIF('2028 KAVA Budget'!$B$7:$B$100,$AJ38,'2028 KAVA Budget'!Q$7:Q$100)</f>
        <v>0</v>
      </c>
    </row>
    <row r="39" spans="2:50" x14ac:dyDescent="0.35">
      <c r="B39" s="2" t="str">
        <f>'Participant &amp;Tasks'!I25</f>
        <v>TASK 19</v>
      </c>
      <c r="C39" s="35">
        <f>SUMIF('2026 KAVA Budget'!$B$7:$B$100,$B39,'2026 KAVA Budget'!D$7:D$100)</f>
        <v>0</v>
      </c>
      <c r="D39" s="35">
        <f>SUMIF('2026 KAVA Budget'!$B$7:$B$100,$B39,'2026 KAVA Budget'!E$7:E$100)</f>
        <v>0</v>
      </c>
      <c r="E39" s="35">
        <f>SUMIF('2026 KAVA Budget'!$B$7:$B$100,$B39,'2026 KAVA Budget'!F$7:F$100)</f>
        <v>0</v>
      </c>
      <c r="F39" s="35">
        <f>SUMIF('2026 KAVA Budget'!$B$7:$B$100,$B39,'2026 KAVA Budget'!G$7:G$100)</f>
        <v>0</v>
      </c>
      <c r="G39" s="35">
        <f>SUMIF('2026 KAVA Budget'!$B$7:$B$100,$B39,'2026 KAVA Budget'!H$7:H$100)</f>
        <v>0</v>
      </c>
      <c r="H39" s="35">
        <f>SUMIF('2026 KAVA Budget'!$B$7:$B$100,$B39,'2026 KAVA Budget'!I$7:I$100)</f>
        <v>0</v>
      </c>
      <c r="I39" s="35">
        <f>SUMIF('2026 KAVA Budget'!$B$7:$B$100,$B39,'2026 KAVA Budget'!J$7:J$100)</f>
        <v>0</v>
      </c>
      <c r="J39" s="35">
        <f>SUMIF('2026 KAVA Budget'!$B$7:$B$100,$B39,'2026 KAVA Budget'!K$7:K$100)</f>
        <v>0</v>
      </c>
      <c r="K39" s="35">
        <f>SUMIF('2026 KAVA Budget'!$B$7:$B$100,$B39,'2026 KAVA Budget'!L$7:L$100)</f>
        <v>0</v>
      </c>
      <c r="L39" s="35">
        <f>SUMIF('2026 KAVA Budget'!$B$7:$B$100,$B39,'2026 KAVA Budget'!M$7:M$100)</f>
        <v>0</v>
      </c>
      <c r="M39" s="35">
        <f>SUMIF('2026 KAVA Budget'!$B$7:$B$100,$B39,'2026 KAVA Budget'!N$7:N$100)</f>
        <v>0</v>
      </c>
      <c r="N39" s="32"/>
      <c r="O39" s="35">
        <f>SUMIF('2026 KAVA Budget'!$B$7:$B$100,$B39,'2026 KAVA Budget'!P$7:P$100)</f>
        <v>0</v>
      </c>
      <c r="P39" s="35">
        <f>SUMIF('2026 KAVA Budget'!$B$7:$B$100,$B39,'2026 KAVA Budget'!Q$7:Q$100)</f>
        <v>0</v>
      </c>
      <c r="S39" s="2" t="str">
        <f t="shared" si="16"/>
        <v>TASK 19</v>
      </c>
      <c r="T39" s="35">
        <f>SUMIF('2027 KAVA Budget'!$B$7:$B$100,$S39,'2027 KAVA Budget'!D$7:D$100)</f>
        <v>0</v>
      </c>
      <c r="U39" s="35">
        <f>SUMIF('2027 KAVA Budget'!$B$7:$B$100,$S39,'2027 KAVA Budget'!E$7:E$100)</f>
        <v>0</v>
      </c>
      <c r="V39" s="35">
        <f>SUMIF('2027 KAVA Budget'!$B$7:$B$100,$S39,'2027 KAVA Budget'!F$7:F$100)</f>
        <v>0</v>
      </c>
      <c r="W39" s="35">
        <f>SUMIF('2027 KAVA Budget'!$B$7:$B$100,$S39,'2027 KAVA Budget'!G$7:G$100)</f>
        <v>0</v>
      </c>
      <c r="X39" s="35">
        <f>SUMIF('2027 KAVA Budget'!$B$7:$B$100,$S39,'2027 KAVA Budget'!H$7:H$100)</f>
        <v>0</v>
      </c>
      <c r="Y39" s="35">
        <f>SUMIF('2027 KAVA Budget'!$B$7:$B$100,$S39,'2027 KAVA Budget'!I$7:I$100)</f>
        <v>0</v>
      </c>
      <c r="Z39" s="35">
        <f>SUMIF('2027 KAVA Budget'!$B$7:$B$100,$S39,'2027 KAVA Budget'!J$7:J$100)</f>
        <v>0</v>
      </c>
      <c r="AA39" s="35">
        <f>SUMIF('2027 KAVA Budget'!$B$7:$B$100,$S39,'2027 KAVA Budget'!K$7:K$100)</f>
        <v>0</v>
      </c>
      <c r="AB39" s="35">
        <f>SUMIF('2027 KAVA Budget'!$B$7:$B$100,$S39,'2027 KAVA Budget'!L$7:L$100)</f>
        <v>0</v>
      </c>
      <c r="AC39" s="35">
        <f>SUMIF('2027 KAVA Budget'!$B$7:$B$100,$S39,'2027 KAVA Budget'!M$7:M$100)</f>
        <v>0</v>
      </c>
      <c r="AD39" s="44">
        <f>SUMIF('2027 KAVA Budget'!$B$7:$B$100,$S39,'2027 KAVA Budget'!N$7:N$100)</f>
        <v>0</v>
      </c>
      <c r="AE39" s="32"/>
      <c r="AF39" s="35">
        <f>SUMIF('2027 KAVA Budget'!$B$7:$B$100,$S39,'2027 KAVA Budget'!P$7:P$100)</f>
        <v>0</v>
      </c>
      <c r="AG39" s="35">
        <f>SUMIF('2027 KAVA Budget'!$B$7:$B$100,$S39,'2027 KAVA Budget'!Q$7:Q$100)</f>
        <v>0</v>
      </c>
      <c r="AJ39" s="2" t="str">
        <f t="shared" si="17"/>
        <v>TASK 19</v>
      </c>
      <c r="AK39" s="35">
        <f>SUMIF('2028 KAVA Budget'!$B$7:$B$100,$AJ39,'2028 KAVA Budget'!D$7:D$100)</f>
        <v>0</v>
      </c>
      <c r="AL39" s="35">
        <f>SUMIF('2028 KAVA Budget'!$B$7:$B$100,$AJ39,'2028 KAVA Budget'!E$7:E$100)</f>
        <v>0</v>
      </c>
      <c r="AM39" s="35">
        <f>SUMIF('2028 KAVA Budget'!$B$7:$B$100,$AJ39,'2028 KAVA Budget'!F$7:F$100)</f>
        <v>0</v>
      </c>
      <c r="AN39" s="35">
        <f>SUMIF('2028 KAVA Budget'!$B$7:$B$100,$AJ39,'2028 KAVA Budget'!G$7:G$100)</f>
        <v>0</v>
      </c>
      <c r="AO39" s="35">
        <f>SUMIF('2028 KAVA Budget'!$B$7:$B$100,$AJ39,'2028 KAVA Budget'!H$7:H$100)</f>
        <v>0</v>
      </c>
      <c r="AP39" s="35">
        <f>SUMIF('2028 KAVA Budget'!$B$7:$B$100,$AJ39,'2028 KAVA Budget'!I$7:I$100)</f>
        <v>0</v>
      </c>
      <c r="AQ39" s="35">
        <f>SUMIF('2028 KAVA Budget'!$B$7:$B$100,$AJ39,'2028 KAVA Budget'!J$7:J$100)</f>
        <v>0</v>
      </c>
      <c r="AR39" s="35">
        <f>SUMIF('2028 KAVA Budget'!$B$7:$B$100,$AJ39,'2028 KAVA Budget'!K$7:K$100)</f>
        <v>0</v>
      </c>
      <c r="AS39" s="35">
        <f>SUMIF('2028 KAVA Budget'!$B$7:$B$100,$AJ39,'2028 KAVA Budget'!L$7:L$100)</f>
        <v>0</v>
      </c>
      <c r="AT39" s="35">
        <f>SUMIF('2028 KAVA Budget'!$B$7:$B$100,$AJ39,'2028 KAVA Budget'!M$7:M$100)</f>
        <v>0</v>
      </c>
      <c r="AU39" s="44">
        <f>SUMIF('2028 KAVA Budget'!$B$7:$B$100,$AJ39,'2028 KAVA Budget'!N$7:N$100)</f>
        <v>0</v>
      </c>
      <c r="AV39" s="32"/>
      <c r="AW39" s="35">
        <f>SUMIF('2028 KAVA Budget'!$B$7:$B$100,$AJ39,'2028 KAVA Budget'!P$7:P$100)</f>
        <v>0</v>
      </c>
      <c r="AX39" s="35">
        <f>SUMIF('2028 KAVA Budget'!$B$7:$B$100,$AJ39,'2028 KAVA Budget'!Q$7:Q$100)</f>
        <v>0</v>
      </c>
    </row>
    <row r="40" spans="2:50" x14ac:dyDescent="0.35">
      <c r="B40" s="2" t="str">
        <f>'Participant &amp;Tasks'!I26</f>
        <v>TASK 20</v>
      </c>
      <c r="C40" s="35">
        <f>SUMIF('2026 KAVA Budget'!$B$7:$B$100,$B40,'2026 KAVA Budget'!D$7:D$100)</f>
        <v>0</v>
      </c>
      <c r="D40" s="35">
        <f>SUMIF('2026 KAVA Budget'!$B$7:$B$100,$B40,'2026 KAVA Budget'!E$7:E$100)</f>
        <v>0</v>
      </c>
      <c r="E40" s="35">
        <f>SUMIF('2026 KAVA Budget'!$B$7:$B$100,$B40,'2026 KAVA Budget'!F$7:F$100)</f>
        <v>0</v>
      </c>
      <c r="F40" s="35">
        <f>SUMIF('2026 KAVA Budget'!$B$7:$B$100,$B40,'2026 KAVA Budget'!G$7:G$100)</f>
        <v>0</v>
      </c>
      <c r="G40" s="35">
        <f>SUMIF('2026 KAVA Budget'!$B$7:$B$100,$B40,'2026 KAVA Budget'!H$7:H$100)</f>
        <v>0</v>
      </c>
      <c r="H40" s="35">
        <f>SUMIF('2026 KAVA Budget'!$B$7:$B$100,$B40,'2026 KAVA Budget'!I$7:I$100)</f>
        <v>0</v>
      </c>
      <c r="I40" s="35">
        <f>SUMIF('2026 KAVA Budget'!$B$7:$B$100,$B40,'2026 KAVA Budget'!J$7:J$100)</f>
        <v>0</v>
      </c>
      <c r="J40" s="35">
        <f>SUMIF('2026 KAVA Budget'!$B$7:$B$100,$B40,'2026 KAVA Budget'!K$7:K$100)</f>
        <v>0</v>
      </c>
      <c r="K40" s="35">
        <f>SUMIF('2026 KAVA Budget'!$B$7:$B$100,$B40,'2026 KAVA Budget'!L$7:L$100)</f>
        <v>0</v>
      </c>
      <c r="L40" s="35">
        <f>SUMIF('2026 KAVA Budget'!$B$7:$B$100,$B40,'2026 KAVA Budget'!M$7:M$100)</f>
        <v>0</v>
      </c>
      <c r="M40" s="35">
        <f>SUMIF('2026 KAVA Budget'!$B$7:$B$100,$B40,'2026 KAVA Budget'!N$7:N$100)</f>
        <v>0</v>
      </c>
      <c r="N40" s="32"/>
      <c r="O40" s="35">
        <f>SUMIF('2026 KAVA Budget'!$B$7:$B$100,$B40,'2026 KAVA Budget'!P$7:P$100)</f>
        <v>0</v>
      </c>
      <c r="P40" s="35">
        <f>SUMIF('2026 KAVA Budget'!$B$7:$B$100,$B40,'2026 KAVA Budget'!Q$7:Q$100)</f>
        <v>0</v>
      </c>
      <c r="S40" s="2" t="str">
        <f t="shared" si="16"/>
        <v>TASK 20</v>
      </c>
      <c r="T40" s="35">
        <f>SUMIF('2027 KAVA Budget'!$B$7:$B$100,$S40,'2027 KAVA Budget'!D$7:D$100)</f>
        <v>0</v>
      </c>
      <c r="U40" s="35">
        <f>SUMIF('2027 KAVA Budget'!$B$7:$B$100,$S40,'2027 KAVA Budget'!E$7:E$100)</f>
        <v>0</v>
      </c>
      <c r="V40" s="35">
        <f>SUMIF('2027 KAVA Budget'!$B$7:$B$100,$S40,'2027 KAVA Budget'!F$7:F$100)</f>
        <v>0</v>
      </c>
      <c r="W40" s="35">
        <f>SUMIF('2027 KAVA Budget'!$B$7:$B$100,$S40,'2027 KAVA Budget'!G$7:G$100)</f>
        <v>0</v>
      </c>
      <c r="X40" s="35">
        <f>SUMIF('2027 KAVA Budget'!$B$7:$B$100,$S40,'2027 KAVA Budget'!H$7:H$100)</f>
        <v>0</v>
      </c>
      <c r="Y40" s="35">
        <f>SUMIF('2027 KAVA Budget'!$B$7:$B$100,$S40,'2027 KAVA Budget'!I$7:I$100)</f>
        <v>0</v>
      </c>
      <c r="Z40" s="35">
        <f>SUMIF('2027 KAVA Budget'!$B$7:$B$100,$S40,'2027 KAVA Budget'!J$7:J$100)</f>
        <v>0</v>
      </c>
      <c r="AA40" s="35">
        <f>SUMIF('2027 KAVA Budget'!$B$7:$B$100,$S40,'2027 KAVA Budget'!K$7:K$100)</f>
        <v>0</v>
      </c>
      <c r="AB40" s="35">
        <f>SUMIF('2027 KAVA Budget'!$B$7:$B$100,$S40,'2027 KAVA Budget'!L$7:L$100)</f>
        <v>0</v>
      </c>
      <c r="AC40" s="35">
        <f>SUMIF('2027 KAVA Budget'!$B$7:$B$100,$S40,'2027 KAVA Budget'!M$7:M$100)</f>
        <v>0</v>
      </c>
      <c r="AD40" s="44">
        <f>SUMIF('2027 KAVA Budget'!$B$7:$B$100,$S40,'2027 KAVA Budget'!N$7:N$100)</f>
        <v>0</v>
      </c>
      <c r="AE40" s="32"/>
      <c r="AF40" s="35">
        <f>SUMIF('2027 KAVA Budget'!$B$7:$B$100,$S40,'2027 KAVA Budget'!P$7:P$100)</f>
        <v>0</v>
      </c>
      <c r="AG40" s="35">
        <f>SUMIF('2027 KAVA Budget'!$B$7:$B$100,$S40,'2027 KAVA Budget'!Q$7:Q$100)</f>
        <v>0</v>
      </c>
      <c r="AJ40" s="2" t="str">
        <f t="shared" si="17"/>
        <v>TASK 20</v>
      </c>
      <c r="AK40" s="35">
        <f>SUMIF('2028 KAVA Budget'!$B$7:$B$100,$AJ40,'2028 KAVA Budget'!D$7:D$100)</f>
        <v>0</v>
      </c>
      <c r="AL40" s="35">
        <f>SUMIF('2028 KAVA Budget'!$B$7:$B$100,$AJ40,'2028 KAVA Budget'!E$7:E$100)</f>
        <v>0</v>
      </c>
      <c r="AM40" s="35">
        <f>SUMIF('2028 KAVA Budget'!$B$7:$B$100,$AJ40,'2028 KAVA Budget'!F$7:F$100)</f>
        <v>0</v>
      </c>
      <c r="AN40" s="35">
        <f>SUMIF('2028 KAVA Budget'!$B$7:$B$100,$AJ40,'2028 KAVA Budget'!G$7:G$100)</f>
        <v>0</v>
      </c>
      <c r="AO40" s="35">
        <f>SUMIF('2028 KAVA Budget'!$B$7:$B$100,$AJ40,'2028 KAVA Budget'!H$7:H$100)</f>
        <v>0</v>
      </c>
      <c r="AP40" s="35">
        <f>SUMIF('2028 KAVA Budget'!$B$7:$B$100,$AJ40,'2028 KAVA Budget'!I$7:I$100)</f>
        <v>0</v>
      </c>
      <c r="AQ40" s="35">
        <f>SUMIF('2028 KAVA Budget'!$B$7:$B$100,$AJ40,'2028 KAVA Budget'!J$7:J$100)</f>
        <v>0</v>
      </c>
      <c r="AR40" s="35">
        <f>SUMIF('2028 KAVA Budget'!$B$7:$B$100,$AJ40,'2028 KAVA Budget'!K$7:K$100)</f>
        <v>0</v>
      </c>
      <c r="AS40" s="35">
        <f>SUMIF('2028 KAVA Budget'!$B$7:$B$100,$AJ40,'2028 KAVA Budget'!L$7:L$100)</f>
        <v>0</v>
      </c>
      <c r="AT40" s="35">
        <f>SUMIF('2028 KAVA Budget'!$B$7:$B$100,$AJ40,'2028 KAVA Budget'!M$7:M$100)</f>
        <v>0</v>
      </c>
      <c r="AU40" s="44">
        <f>SUMIF('2028 KAVA Budget'!$B$7:$B$100,$AJ40,'2028 KAVA Budget'!N$7:N$100)</f>
        <v>0</v>
      </c>
      <c r="AV40" s="32"/>
      <c r="AW40" s="35">
        <f>SUMIF('2028 KAVA Budget'!$B$7:$B$100,$AJ40,'2028 KAVA Budget'!P$7:P$100)</f>
        <v>0</v>
      </c>
      <c r="AX40" s="35">
        <f>SUMIF('2028 KAVA Budget'!$B$7:$B$100,$AJ40,'2028 KAVA Budget'!Q$7:Q$100)</f>
        <v>0</v>
      </c>
    </row>
    <row r="41" spans="2:50" x14ac:dyDescent="0.35">
      <c r="B41" s="2" t="str">
        <f>'Participant &amp;Tasks'!I27</f>
        <v>TASK 21</v>
      </c>
      <c r="C41" s="35">
        <f>SUMIF('2026 KAVA Budget'!$B$7:$B$100,$B41,'2026 KAVA Budget'!D$7:D$100)</f>
        <v>0</v>
      </c>
      <c r="D41" s="35">
        <f>SUMIF('2026 KAVA Budget'!$B$7:$B$100,$B41,'2026 KAVA Budget'!E$7:E$100)</f>
        <v>0</v>
      </c>
      <c r="E41" s="35">
        <f>SUMIF('2026 KAVA Budget'!$B$7:$B$100,$B41,'2026 KAVA Budget'!F$7:F$100)</f>
        <v>0</v>
      </c>
      <c r="F41" s="35">
        <f>SUMIF('2026 KAVA Budget'!$B$7:$B$100,$B41,'2026 KAVA Budget'!G$7:G$100)</f>
        <v>0</v>
      </c>
      <c r="G41" s="35">
        <f>SUMIF('2026 KAVA Budget'!$B$7:$B$100,$B41,'2026 KAVA Budget'!H$7:H$100)</f>
        <v>0</v>
      </c>
      <c r="H41" s="35">
        <f>SUMIF('2026 KAVA Budget'!$B$7:$B$100,$B41,'2026 KAVA Budget'!I$7:I$100)</f>
        <v>0</v>
      </c>
      <c r="I41" s="35">
        <f>SUMIF('2026 KAVA Budget'!$B$7:$B$100,$B41,'2026 KAVA Budget'!J$7:J$100)</f>
        <v>0</v>
      </c>
      <c r="J41" s="35">
        <f>SUMIF('2026 KAVA Budget'!$B$7:$B$100,$B41,'2026 KAVA Budget'!K$7:K$100)</f>
        <v>0</v>
      </c>
      <c r="K41" s="35">
        <f>SUMIF('2026 KAVA Budget'!$B$7:$B$100,$B41,'2026 KAVA Budget'!L$7:L$100)</f>
        <v>0</v>
      </c>
      <c r="L41" s="35">
        <f>SUMIF('2026 KAVA Budget'!$B$7:$B$100,$B41,'2026 KAVA Budget'!M$7:M$100)</f>
        <v>0</v>
      </c>
      <c r="M41" s="35">
        <f>SUMIF('2026 KAVA Budget'!$B$7:$B$100,$B41,'2026 KAVA Budget'!N$7:N$100)</f>
        <v>0</v>
      </c>
      <c r="N41" s="32"/>
      <c r="O41" s="35">
        <f>SUMIF('2026 KAVA Budget'!$B$7:$B$100,$B41,'2026 KAVA Budget'!P$7:P$100)</f>
        <v>0</v>
      </c>
      <c r="P41" s="35">
        <f>SUMIF('2026 KAVA Budget'!$B$7:$B$100,$B41,'2026 KAVA Budget'!Q$7:Q$100)</f>
        <v>0</v>
      </c>
      <c r="S41" s="2" t="str">
        <f t="shared" si="16"/>
        <v>TASK 21</v>
      </c>
      <c r="T41" s="35">
        <f>SUMIF('2027 KAVA Budget'!$B$7:$B$100,$S41,'2027 KAVA Budget'!D$7:D$100)</f>
        <v>0</v>
      </c>
      <c r="U41" s="35">
        <f>SUMIF('2027 KAVA Budget'!$B$7:$B$100,$S41,'2027 KAVA Budget'!E$7:E$100)</f>
        <v>0</v>
      </c>
      <c r="V41" s="35">
        <f>SUMIF('2027 KAVA Budget'!$B$7:$B$100,$S41,'2027 KAVA Budget'!F$7:F$100)</f>
        <v>0</v>
      </c>
      <c r="W41" s="35">
        <f>SUMIF('2027 KAVA Budget'!$B$7:$B$100,$S41,'2027 KAVA Budget'!G$7:G$100)</f>
        <v>0</v>
      </c>
      <c r="X41" s="35">
        <f>SUMIF('2027 KAVA Budget'!$B$7:$B$100,$S41,'2027 KAVA Budget'!H$7:H$100)</f>
        <v>0</v>
      </c>
      <c r="Y41" s="35">
        <f>SUMIF('2027 KAVA Budget'!$B$7:$B$100,$S41,'2027 KAVA Budget'!I$7:I$100)</f>
        <v>0</v>
      </c>
      <c r="Z41" s="35">
        <f>SUMIF('2027 KAVA Budget'!$B$7:$B$100,$S41,'2027 KAVA Budget'!J$7:J$100)</f>
        <v>0</v>
      </c>
      <c r="AA41" s="35">
        <f>SUMIF('2027 KAVA Budget'!$B$7:$B$100,$S41,'2027 KAVA Budget'!K$7:K$100)</f>
        <v>0</v>
      </c>
      <c r="AB41" s="35">
        <f>SUMIF('2027 KAVA Budget'!$B$7:$B$100,$S41,'2027 KAVA Budget'!L$7:L$100)</f>
        <v>0</v>
      </c>
      <c r="AC41" s="35">
        <f>SUMIF('2027 KAVA Budget'!$B$7:$B$100,$S41,'2027 KAVA Budget'!M$7:M$100)</f>
        <v>0</v>
      </c>
      <c r="AD41" s="44">
        <f>SUMIF('2027 KAVA Budget'!$B$7:$B$100,$S41,'2027 KAVA Budget'!N$7:N$100)</f>
        <v>0</v>
      </c>
      <c r="AE41" s="32"/>
      <c r="AF41" s="35">
        <f>SUMIF('2027 KAVA Budget'!$B$7:$B$100,$S41,'2027 KAVA Budget'!P$7:P$100)</f>
        <v>0</v>
      </c>
      <c r="AG41" s="35">
        <f>SUMIF('2027 KAVA Budget'!$B$7:$B$100,$S41,'2027 KAVA Budget'!Q$7:Q$100)</f>
        <v>0</v>
      </c>
      <c r="AJ41" s="2" t="str">
        <f t="shared" si="17"/>
        <v>TASK 21</v>
      </c>
      <c r="AK41" s="35">
        <f>SUMIF('2028 KAVA Budget'!$B$7:$B$100,$AJ41,'2028 KAVA Budget'!D$7:D$100)</f>
        <v>0</v>
      </c>
      <c r="AL41" s="35">
        <f>SUMIF('2028 KAVA Budget'!$B$7:$B$100,$AJ41,'2028 KAVA Budget'!E$7:E$100)</f>
        <v>0</v>
      </c>
      <c r="AM41" s="35">
        <f>SUMIF('2028 KAVA Budget'!$B$7:$B$100,$AJ41,'2028 KAVA Budget'!F$7:F$100)</f>
        <v>0</v>
      </c>
      <c r="AN41" s="35">
        <f>SUMIF('2028 KAVA Budget'!$B$7:$B$100,$AJ41,'2028 KAVA Budget'!G$7:G$100)</f>
        <v>0</v>
      </c>
      <c r="AO41" s="35">
        <f>SUMIF('2028 KAVA Budget'!$B$7:$B$100,$AJ41,'2028 KAVA Budget'!H$7:H$100)</f>
        <v>0</v>
      </c>
      <c r="AP41" s="35">
        <f>SUMIF('2028 KAVA Budget'!$B$7:$B$100,$AJ41,'2028 KAVA Budget'!I$7:I$100)</f>
        <v>0</v>
      </c>
      <c r="AQ41" s="35">
        <f>SUMIF('2028 KAVA Budget'!$B$7:$B$100,$AJ41,'2028 KAVA Budget'!J$7:J$100)</f>
        <v>0</v>
      </c>
      <c r="AR41" s="35">
        <f>SUMIF('2028 KAVA Budget'!$B$7:$B$100,$AJ41,'2028 KAVA Budget'!K$7:K$100)</f>
        <v>0</v>
      </c>
      <c r="AS41" s="35">
        <f>SUMIF('2028 KAVA Budget'!$B$7:$B$100,$AJ41,'2028 KAVA Budget'!L$7:L$100)</f>
        <v>0</v>
      </c>
      <c r="AT41" s="35">
        <f>SUMIF('2028 KAVA Budget'!$B$7:$B$100,$AJ41,'2028 KAVA Budget'!M$7:M$100)</f>
        <v>0</v>
      </c>
      <c r="AU41" s="44">
        <f>SUMIF('2028 KAVA Budget'!$B$7:$B$100,$AJ41,'2028 KAVA Budget'!N$7:N$100)</f>
        <v>0</v>
      </c>
      <c r="AV41" s="32"/>
      <c r="AW41" s="35">
        <f>SUMIF('2028 KAVA Budget'!$B$7:$B$100,$AJ41,'2028 KAVA Budget'!P$7:P$100)</f>
        <v>0</v>
      </c>
      <c r="AX41" s="35">
        <f>SUMIF('2028 KAVA Budget'!$B$7:$B$100,$AJ41,'2028 KAVA Budget'!Q$7:Q$100)</f>
        <v>0</v>
      </c>
    </row>
    <row r="42" spans="2:50" x14ac:dyDescent="0.35">
      <c r="B42" s="2" t="str">
        <f>'Participant &amp;Tasks'!I28</f>
        <v>TASK 22</v>
      </c>
      <c r="C42" s="35">
        <f>SUMIF('2026 KAVA Budget'!$B$7:$B$100,$B42,'2026 KAVA Budget'!D$7:D$100)</f>
        <v>0</v>
      </c>
      <c r="D42" s="35">
        <f>SUMIF('2026 KAVA Budget'!$B$7:$B$100,$B42,'2026 KAVA Budget'!E$7:E$100)</f>
        <v>0</v>
      </c>
      <c r="E42" s="35">
        <f>SUMIF('2026 KAVA Budget'!$B$7:$B$100,$B42,'2026 KAVA Budget'!F$7:F$100)</f>
        <v>0</v>
      </c>
      <c r="F42" s="35">
        <f>SUMIF('2026 KAVA Budget'!$B$7:$B$100,$B42,'2026 KAVA Budget'!G$7:G$100)</f>
        <v>0</v>
      </c>
      <c r="G42" s="35">
        <f>SUMIF('2026 KAVA Budget'!$B$7:$B$100,$B42,'2026 KAVA Budget'!H$7:H$100)</f>
        <v>0</v>
      </c>
      <c r="H42" s="35">
        <f>SUMIF('2026 KAVA Budget'!$B$7:$B$100,$B42,'2026 KAVA Budget'!I$7:I$100)</f>
        <v>0</v>
      </c>
      <c r="I42" s="35">
        <f>SUMIF('2026 KAVA Budget'!$B$7:$B$100,$B42,'2026 KAVA Budget'!J$7:J$100)</f>
        <v>0</v>
      </c>
      <c r="J42" s="35">
        <f>SUMIF('2026 KAVA Budget'!$B$7:$B$100,$B42,'2026 KAVA Budget'!K$7:K$100)</f>
        <v>0</v>
      </c>
      <c r="K42" s="35">
        <f>SUMIF('2026 KAVA Budget'!$B$7:$B$100,$B42,'2026 KAVA Budget'!L$7:L$100)</f>
        <v>0</v>
      </c>
      <c r="L42" s="35">
        <f>SUMIF('2026 KAVA Budget'!$B$7:$B$100,$B42,'2026 KAVA Budget'!M$7:M$100)</f>
        <v>0</v>
      </c>
      <c r="M42" s="35">
        <f>SUMIF('2026 KAVA Budget'!$B$7:$B$100,$B42,'2026 KAVA Budget'!N$7:N$100)</f>
        <v>0</v>
      </c>
      <c r="N42" s="32"/>
      <c r="O42" s="35">
        <f>SUMIF('2026 KAVA Budget'!$B$7:$B$100,$B42,'2026 KAVA Budget'!P$7:P$100)</f>
        <v>0</v>
      </c>
      <c r="P42" s="35">
        <f>SUMIF('2026 KAVA Budget'!$B$7:$B$100,$B42,'2026 KAVA Budget'!Q$7:Q$100)</f>
        <v>0</v>
      </c>
      <c r="S42" s="2" t="str">
        <f t="shared" si="16"/>
        <v>TASK 22</v>
      </c>
      <c r="T42" s="35">
        <f>SUMIF('2027 KAVA Budget'!$B$7:$B$100,$S42,'2027 KAVA Budget'!D$7:D$100)</f>
        <v>0</v>
      </c>
      <c r="U42" s="35">
        <f>SUMIF('2027 KAVA Budget'!$B$7:$B$100,$S42,'2027 KAVA Budget'!E$7:E$100)</f>
        <v>0</v>
      </c>
      <c r="V42" s="35">
        <f>SUMIF('2027 KAVA Budget'!$B$7:$B$100,$S42,'2027 KAVA Budget'!F$7:F$100)</f>
        <v>0</v>
      </c>
      <c r="W42" s="35">
        <f>SUMIF('2027 KAVA Budget'!$B$7:$B$100,$S42,'2027 KAVA Budget'!G$7:G$100)</f>
        <v>0</v>
      </c>
      <c r="X42" s="35">
        <f>SUMIF('2027 KAVA Budget'!$B$7:$B$100,$S42,'2027 KAVA Budget'!H$7:H$100)</f>
        <v>0</v>
      </c>
      <c r="Y42" s="35">
        <f>SUMIF('2027 KAVA Budget'!$B$7:$B$100,$S42,'2027 KAVA Budget'!I$7:I$100)</f>
        <v>0</v>
      </c>
      <c r="Z42" s="35">
        <f>SUMIF('2027 KAVA Budget'!$B$7:$B$100,$S42,'2027 KAVA Budget'!J$7:J$100)</f>
        <v>0</v>
      </c>
      <c r="AA42" s="35">
        <f>SUMIF('2027 KAVA Budget'!$B$7:$B$100,$S42,'2027 KAVA Budget'!K$7:K$100)</f>
        <v>0</v>
      </c>
      <c r="AB42" s="35">
        <f>SUMIF('2027 KAVA Budget'!$B$7:$B$100,$S42,'2027 KAVA Budget'!L$7:L$100)</f>
        <v>0</v>
      </c>
      <c r="AC42" s="35">
        <f>SUMIF('2027 KAVA Budget'!$B$7:$B$100,$S42,'2027 KAVA Budget'!M$7:M$100)</f>
        <v>0</v>
      </c>
      <c r="AD42" s="44">
        <f>SUMIF('2027 KAVA Budget'!$B$7:$B$100,$S42,'2027 KAVA Budget'!N$7:N$100)</f>
        <v>0</v>
      </c>
      <c r="AE42" s="32"/>
      <c r="AF42" s="35">
        <f>SUMIF('2027 KAVA Budget'!$B$7:$B$100,$S42,'2027 KAVA Budget'!P$7:P$100)</f>
        <v>0</v>
      </c>
      <c r="AG42" s="35">
        <f>SUMIF('2027 KAVA Budget'!$B$7:$B$100,$S42,'2027 KAVA Budget'!Q$7:Q$100)</f>
        <v>0</v>
      </c>
      <c r="AJ42" s="2" t="str">
        <f t="shared" si="17"/>
        <v>TASK 22</v>
      </c>
      <c r="AK42" s="35">
        <f>SUMIF('2028 KAVA Budget'!$B$7:$B$100,$AJ42,'2028 KAVA Budget'!D$7:D$100)</f>
        <v>0</v>
      </c>
      <c r="AL42" s="35">
        <f>SUMIF('2028 KAVA Budget'!$B$7:$B$100,$AJ42,'2028 KAVA Budget'!E$7:E$100)</f>
        <v>0</v>
      </c>
      <c r="AM42" s="35">
        <f>SUMIF('2028 KAVA Budget'!$B$7:$B$100,$AJ42,'2028 KAVA Budget'!F$7:F$100)</f>
        <v>0</v>
      </c>
      <c r="AN42" s="35">
        <f>SUMIF('2028 KAVA Budget'!$B$7:$B$100,$AJ42,'2028 KAVA Budget'!G$7:G$100)</f>
        <v>0</v>
      </c>
      <c r="AO42" s="35">
        <f>SUMIF('2028 KAVA Budget'!$B$7:$B$100,$AJ42,'2028 KAVA Budget'!H$7:H$100)</f>
        <v>0</v>
      </c>
      <c r="AP42" s="35">
        <f>SUMIF('2028 KAVA Budget'!$B$7:$B$100,$AJ42,'2028 KAVA Budget'!I$7:I$100)</f>
        <v>0</v>
      </c>
      <c r="AQ42" s="35">
        <f>SUMIF('2028 KAVA Budget'!$B$7:$B$100,$AJ42,'2028 KAVA Budget'!J$7:J$100)</f>
        <v>0</v>
      </c>
      <c r="AR42" s="35">
        <f>SUMIF('2028 KAVA Budget'!$B$7:$B$100,$AJ42,'2028 KAVA Budget'!K$7:K$100)</f>
        <v>0</v>
      </c>
      <c r="AS42" s="35">
        <f>SUMIF('2028 KAVA Budget'!$B$7:$B$100,$AJ42,'2028 KAVA Budget'!L$7:L$100)</f>
        <v>0</v>
      </c>
      <c r="AT42" s="35">
        <f>SUMIF('2028 KAVA Budget'!$B$7:$B$100,$AJ42,'2028 KAVA Budget'!M$7:M$100)</f>
        <v>0</v>
      </c>
      <c r="AU42" s="44">
        <f>SUMIF('2028 KAVA Budget'!$B$7:$B$100,$AJ42,'2028 KAVA Budget'!N$7:N$100)</f>
        <v>0</v>
      </c>
      <c r="AV42" s="32"/>
      <c r="AW42" s="35">
        <f>SUMIF('2028 KAVA Budget'!$B$7:$B$100,$AJ42,'2028 KAVA Budget'!P$7:P$100)</f>
        <v>0</v>
      </c>
      <c r="AX42" s="35">
        <f>SUMIF('2028 KAVA Budget'!$B$7:$B$100,$AJ42,'2028 KAVA Budget'!Q$7:Q$100)</f>
        <v>0</v>
      </c>
    </row>
    <row r="43" spans="2:50" x14ac:dyDescent="0.35">
      <c r="B43" s="2" t="str">
        <f>'Participant &amp;Tasks'!I29</f>
        <v>TASK 23</v>
      </c>
      <c r="C43" s="35">
        <f>SUMIF('2026 KAVA Budget'!$B$7:$B$100,$B43,'2026 KAVA Budget'!D$7:D$100)</f>
        <v>0</v>
      </c>
      <c r="D43" s="35">
        <f>SUMIF('2026 KAVA Budget'!$B$7:$B$100,$B43,'2026 KAVA Budget'!E$7:E$100)</f>
        <v>0</v>
      </c>
      <c r="E43" s="35">
        <f>SUMIF('2026 KAVA Budget'!$B$7:$B$100,$B43,'2026 KAVA Budget'!F$7:F$100)</f>
        <v>0</v>
      </c>
      <c r="F43" s="35">
        <f>SUMIF('2026 KAVA Budget'!$B$7:$B$100,$B43,'2026 KAVA Budget'!G$7:G$100)</f>
        <v>0</v>
      </c>
      <c r="G43" s="35">
        <f>SUMIF('2026 KAVA Budget'!$B$7:$B$100,$B43,'2026 KAVA Budget'!H$7:H$100)</f>
        <v>0</v>
      </c>
      <c r="H43" s="35">
        <f>SUMIF('2026 KAVA Budget'!$B$7:$B$100,$B43,'2026 KAVA Budget'!I$7:I$100)</f>
        <v>0</v>
      </c>
      <c r="I43" s="35">
        <f>SUMIF('2026 KAVA Budget'!$B$7:$B$100,$B43,'2026 KAVA Budget'!J$7:J$100)</f>
        <v>0</v>
      </c>
      <c r="J43" s="35">
        <f>SUMIF('2026 KAVA Budget'!$B$7:$B$100,$B43,'2026 KAVA Budget'!K$7:K$100)</f>
        <v>0</v>
      </c>
      <c r="K43" s="35">
        <f>SUMIF('2026 KAVA Budget'!$B$7:$B$100,$B43,'2026 KAVA Budget'!L$7:L$100)</f>
        <v>0</v>
      </c>
      <c r="L43" s="35">
        <f>SUMIF('2026 KAVA Budget'!$B$7:$B$100,$B43,'2026 KAVA Budget'!M$7:M$100)</f>
        <v>0</v>
      </c>
      <c r="M43" s="35">
        <f>SUMIF('2026 KAVA Budget'!$B$7:$B$100,$B43,'2026 KAVA Budget'!N$7:N$100)</f>
        <v>0</v>
      </c>
      <c r="N43" s="32"/>
      <c r="O43" s="35">
        <f>SUMIF('2026 KAVA Budget'!$B$7:$B$100,$B43,'2026 KAVA Budget'!P$7:P$100)</f>
        <v>0</v>
      </c>
      <c r="P43" s="35">
        <f>SUMIF('2026 KAVA Budget'!$B$7:$B$100,$B43,'2026 KAVA Budget'!Q$7:Q$100)</f>
        <v>0</v>
      </c>
      <c r="S43" s="2" t="str">
        <f t="shared" si="16"/>
        <v>TASK 23</v>
      </c>
      <c r="T43" s="35">
        <f>SUMIF('2027 KAVA Budget'!$B$7:$B$100,$S43,'2027 KAVA Budget'!D$7:D$100)</f>
        <v>0</v>
      </c>
      <c r="U43" s="35">
        <f>SUMIF('2027 KAVA Budget'!$B$7:$B$100,$S43,'2027 KAVA Budget'!E$7:E$100)</f>
        <v>0</v>
      </c>
      <c r="V43" s="35">
        <f>SUMIF('2027 KAVA Budget'!$B$7:$B$100,$S43,'2027 KAVA Budget'!F$7:F$100)</f>
        <v>0</v>
      </c>
      <c r="W43" s="35">
        <f>SUMIF('2027 KAVA Budget'!$B$7:$B$100,$S43,'2027 KAVA Budget'!G$7:G$100)</f>
        <v>0</v>
      </c>
      <c r="X43" s="35">
        <f>SUMIF('2027 KAVA Budget'!$B$7:$B$100,$S43,'2027 KAVA Budget'!H$7:H$100)</f>
        <v>0</v>
      </c>
      <c r="Y43" s="35">
        <f>SUMIF('2027 KAVA Budget'!$B$7:$B$100,$S43,'2027 KAVA Budget'!I$7:I$100)</f>
        <v>0</v>
      </c>
      <c r="Z43" s="35">
        <f>SUMIF('2027 KAVA Budget'!$B$7:$B$100,$S43,'2027 KAVA Budget'!J$7:J$100)</f>
        <v>0</v>
      </c>
      <c r="AA43" s="35">
        <f>SUMIF('2027 KAVA Budget'!$B$7:$B$100,$S43,'2027 KAVA Budget'!K$7:K$100)</f>
        <v>0</v>
      </c>
      <c r="AB43" s="35">
        <f>SUMIF('2027 KAVA Budget'!$B$7:$B$100,$S43,'2027 KAVA Budget'!L$7:L$100)</f>
        <v>0</v>
      </c>
      <c r="AC43" s="35">
        <f>SUMIF('2027 KAVA Budget'!$B$7:$B$100,$S43,'2027 KAVA Budget'!M$7:M$100)</f>
        <v>0</v>
      </c>
      <c r="AD43" s="44">
        <f>SUMIF('2027 KAVA Budget'!$B$7:$B$100,$S43,'2027 KAVA Budget'!N$7:N$100)</f>
        <v>0</v>
      </c>
      <c r="AE43" s="32"/>
      <c r="AF43" s="35">
        <f>SUMIF('2027 KAVA Budget'!$B$7:$B$100,$S43,'2027 KAVA Budget'!P$7:P$100)</f>
        <v>0</v>
      </c>
      <c r="AG43" s="35">
        <f>SUMIF('2027 KAVA Budget'!$B$7:$B$100,$S43,'2027 KAVA Budget'!Q$7:Q$100)</f>
        <v>0</v>
      </c>
      <c r="AJ43" s="2" t="str">
        <f t="shared" si="17"/>
        <v>TASK 23</v>
      </c>
      <c r="AK43" s="35">
        <f>SUMIF('2028 KAVA Budget'!$B$7:$B$100,$AJ43,'2028 KAVA Budget'!D$7:D$100)</f>
        <v>0</v>
      </c>
      <c r="AL43" s="35">
        <f>SUMIF('2028 KAVA Budget'!$B$7:$B$100,$AJ43,'2028 KAVA Budget'!E$7:E$100)</f>
        <v>0</v>
      </c>
      <c r="AM43" s="35">
        <f>SUMIF('2028 KAVA Budget'!$B$7:$B$100,$AJ43,'2028 KAVA Budget'!F$7:F$100)</f>
        <v>0</v>
      </c>
      <c r="AN43" s="35">
        <f>SUMIF('2028 KAVA Budget'!$B$7:$B$100,$AJ43,'2028 KAVA Budget'!G$7:G$100)</f>
        <v>0</v>
      </c>
      <c r="AO43" s="35">
        <f>SUMIF('2028 KAVA Budget'!$B$7:$B$100,$AJ43,'2028 KAVA Budget'!H$7:H$100)</f>
        <v>0</v>
      </c>
      <c r="AP43" s="35">
        <f>SUMIF('2028 KAVA Budget'!$B$7:$B$100,$AJ43,'2028 KAVA Budget'!I$7:I$100)</f>
        <v>0</v>
      </c>
      <c r="AQ43" s="35">
        <f>SUMIF('2028 KAVA Budget'!$B$7:$B$100,$AJ43,'2028 KAVA Budget'!J$7:J$100)</f>
        <v>0</v>
      </c>
      <c r="AR43" s="35">
        <f>SUMIF('2028 KAVA Budget'!$B$7:$B$100,$AJ43,'2028 KAVA Budget'!K$7:K$100)</f>
        <v>0</v>
      </c>
      <c r="AS43" s="35">
        <f>SUMIF('2028 KAVA Budget'!$B$7:$B$100,$AJ43,'2028 KAVA Budget'!L$7:L$100)</f>
        <v>0</v>
      </c>
      <c r="AT43" s="35">
        <f>SUMIF('2028 KAVA Budget'!$B$7:$B$100,$AJ43,'2028 KAVA Budget'!M$7:M$100)</f>
        <v>0</v>
      </c>
      <c r="AU43" s="44">
        <f>SUMIF('2028 KAVA Budget'!$B$7:$B$100,$AJ43,'2028 KAVA Budget'!N$7:N$100)</f>
        <v>0</v>
      </c>
      <c r="AV43" s="32"/>
      <c r="AW43" s="35">
        <f>SUMIF('2028 KAVA Budget'!$B$7:$B$100,$AJ43,'2028 KAVA Budget'!P$7:P$100)</f>
        <v>0</v>
      </c>
      <c r="AX43" s="35">
        <f>SUMIF('2028 KAVA Budget'!$B$7:$B$100,$AJ43,'2028 KAVA Budget'!Q$7:Q$100)</f>
        <v>0</v>
      </c>
    </row>
    <row r="44" spans="2:50" x14ac:dyDescent="0.35">
      <c r="B44" s="2" t="str">
        <f>'Participant &amp;Tasks'!I30</f>
        <v>TASK 24</v>
      </c>
      <c r="C44" s="35">
        <f>SUMIF('2026 KAVA Budget'!$B$7:$B$100,$B44,'2026 KAVA Budget'!D$7:D$100)</f>
        <v>0</v>
      </c>
      <c r="D44" s="35">
        <f>SUMIF('2026 KAVA Budget'!$B$7:$B$100,$B44,'2026 KAVA Budget'!E$7:E$100)</f>
        <v>0</v>
      </c>
      <c r="E44" s="35">
        <f>SUMIF('2026 KAVA Budget'!$B$7:$B$100,$B44,'2026 KAVA Budget'!F$7:F$100)</f>
        <v>0</v>
      </c>
      <c r="F44" s="35">
        <f>SUMIF('2026 KAVA Budget'!$B$7:$B$100,$B44,'2026 KAVA Budget'!G$7:G$100)</f>
        <v>0</v>
      </c>
      <c r="G44" s="35">
        <f>SUMIF('2026 KAVA Budget'!$B$7:$B$100,$B44,'2026 KAVA Budget'!H$7:H$100)</f>
        <v>0</v>
      </c>
      <c r="H44" s="35">
        <f>SUMIF('2026 KAVA Budget'!$B$7:$B$100,$B44,'2026 KAVA Budget'!I$7:I$100)</f>
        <v>0</v>
      </c>
      <c r="I44" s="35">
        <f>SUMIF('2026 KAVA Budget'!$B$7:$B$100,$B44,'2026 KAVA Budget'!J$7:J$100)</f>
        <v>0</v>
      </c>
      <c r="J44" s="35">
        <f>SUMIF('2026 KAVA Budget'!$B$7:$B$100,$B44,'2026 KAVA Budget'!K$7:K$100)</f>
        <v>0</v>
      </c>
      <c r="K44" s="35">
        <f>SUMIF('2026 KAVA Budget'!$B$7:$B$100,$B44,'2026 KAVA Budget'!L$7:L$100)</f>
        <v>0</v>
      </c>
      <c r="L44" s="35">
        <f>SUMIF('2026 KAVA Budget'!$B$7:$B$100,$B44,'2026 KAVA Budget'!M$7:M$100)</f>
        <v>0</v>
      </c>
      <c r="M44" s="35">
        <f>SUMIF('2026 KAVA Budget'!$B$7:$B$100,$B44,'2026 KAVA Budget'!N$7:N$100)</f>
        <v>0</v>
      </c>
      <c r="N44" s="32"/>
      <c r="O44" s="35">
        <f>SUMIF('2026 KAVA Budget'!$B$7:$B$100,$B44,'2026 KAVA Budget'!P$7:P$100)</f>
        <v>0</v>
      </c>
      <c r="P44" s="35">
        <f>SUMIF('2026 KAVA Budget'!$B$7:$B$100,$B44,'2026 KAVA Budget'!Q$7:Q$100)</f>
        <v>0</v>
      </c>
      <c r="S44" s="2" t="str">
        <f t="shared" si="16"/>
        <v>TASK 24</v>
      </c>
      <c r="T44" s="35">
        <f>SUMIF('2027 KAVA Budget'!$B$7:$B$100,$S44,'2027 KAVA Budget'!D$7:D$100)</f>
        <v>0</v>
      </c>
      <c r="U44" s="35">
        <f>SUMIF('2027 KAVA Budget'!$B$7:$B$100,$S44,'2027 KAVA Budget'!E$7:E$100)</f>
        <v>0</v>
      </c>
      <c r="V44" s="35">
        <f>SUMIF('2027 KAVA Budget'!$B$7:$B$100,$S44,'2027 KAVA Budget'!F$7:F$100)</f>
        <v>0</v>
      </c>
      <c r="W44" s="35">
        <f>SUMIF('2027 KAVA Budget'!$B$7:$B$100,$S44,'2027 KAVA Budget'!G$7:G$100)</f>
        <v>0</v>
      </c>
      <c r="X44" s="35">
        <f>SUMIF('2027 KAVA Budget'!$B$7:$B$100,$S44,'2027 KAVA Budget'!H$7:H$100)</f>
        <v>0</v>
      </c>
      <c r="Y44" s="35">
        <f>SUMIF('2027 KAVA Budget'!$B$7:$B$100,$S44,'2027 KAVA Budget'!I$7:I$100)</f>
        <v>0</v>
      </c>
      <c r="Z44" s="35">
        <f>SUMIF('2027 KAVA Budget'!$B$7:$B$100,$S44,'2027 KAVA Budget'!J$7:J$100)</f>
        <v>0</v>
      </c>
      <c r="AA44" s="35">
        <f>SUMIF('2027 KAVA Budget'!$B$7:$B$100,$S44,'2027 KAVA Budget'!K$7:K$100)</f>
        <v>0</v>
      </c>
      <c r="AB44" s="35">
        <f>SUMIF('2027 KAVA Budget'!$B$7:$B$100,$S44,'2027 KAVA Budget'!L$7:L$100)</f>
        <v>0</v>
      </c>
      <c r="AC44" s="35">
        <f>SUMIF('2027 KAVA Budget'!$B$7:$B$100,$S44,'2027 KAVA Budget'!M$7:M$100)</f>
        <v>0</v>
      </c>
      <c r="AD44" s="44">
        <f>SUMIF('2027 KAVA Budget'!$B$7:$B$100,$S44,'2027 KAVA Budget'!N$7:N$100)</f>
        <v>0</v>
      </c>
      <c r="AE44" s="32"/>
      <c r="AF44" s="35">
        <f>SUMIF('2027 KAVA Budget'!$B$7:$B$100,$S44,'2027 KAVA Budget'!P$7:P$100)</f>
        <v>0</v>
      </c>
      <c r="AG44" s="35">
        <f>SUMIF('2027 KAVA Budget'!$B$7:$B$100,$S44,'2027 KAVA Budget'!Q$7:Q$100)</f>
        <v>0</v>
      </c>
      <c r="AJ44" s="2" t="str">
        <f t="shared" si="17"/>
        <v>TASK 24</v>
      </c>
      <c r="AK44" s="35">
        <f>SUMIF('2028 KAVA Budget'!$B$7:$B$100,$AJ44,'2028 KAVA Budget'!D$7:D$100)</f>
        <v>0</v>
      </c>
      <c r="AL44" s="35">
        <f>SUMIF('2028 KAVA Budget'!$B$7:$B$100,$AJ44,'2028 KAVA Budget'!E$7:E$100)</f>
        <v>0</v>
      </c>
      <c r="AM44" s="35">
        <f>SUMIF('2028 KAVA Budget'!$B$7:$B$100,$AJ44,'2028 KAVA Budget'!F$7:F$100)</f>
        <v>0</v>
      </c>
      <c r="AN44" s="35">
        <f>SUMIF('2028 KAVA Budget'!$B$7:$B$100,$AJ44,'2028 KAVA Budget'!G$7:G$100)</f>
        <v>0</v>
      </c>
      <c r="AO44" s="35">
        <f>SUMIF('2028 KAVA Budget'!$B$7:$B$100,$AJ44,'2028 KAVA Budget'!H$7:H$100)</f>
        <v>0</v>
      </c>
      <c r="AP44" s="35">
        <f>SUMIF('2028 KAVA Budget'!$B$7:$B$100,$AJ44,'2028 KAVA Budget'!I$7:I$100)</f>
        <v>0</v>
      </c>
      <c r="AQ44" s="35">
        <f>SUMIF('2028 KAVA Budget'!$B$7:$B$100,$AJ44,'2028 KAVA Budget'!J$7:J$100)</f>
        <v>0</v>
      </c>
      <c r="AR44" s="35">
        <f>SUMIF('2028 KAVA Budget'!$B$7:$B$100,$AJ44,'2028 KAVA Budget'!K$7:K$100)</f>
        <v>0</v>
      </c>
      <c r="AS44" s="35">
        <f>SUMIF('2028 KAVA Budget'!$B$7:$B$100,$AJ44,'2028 KAVA Budget'!L$7:L$100)</f>
        <v>0</v>
      </c>
      <c r="AT44" s="35">
        <f>SUMIF('2028 KAVA Budget'!$B$7:$B$100,$AJ44,'2028 KAVA Budget'!M$7:M$100)</f>
        <v>0</v>
      </c>
      <c r="AU44" s="44">
        <f>SUMIF('2028 KAVA Budget'!$B$7:$B$100,$AJ44,'2028 KAVA Budget'!N$7:N$100)</f>
        <v>0</v>
      </c>
      <c r="AV44" s="32"/>
      <c r="AW44" s="35">
        <f>SUMIF('2028 KAVA Budget'!$B$7:$B$100,$AJ44,'2028 KAVA Budget'!P$7:P$100)</f>
        <v>0</v>
      </c>
      <c r="AX44" s="35">
        <f>SUMIF('2028 KAVA Budget'!$B$7:$B$100,$AJ44,'2028 KAVA Budget'!Q$7:Q$100)</f>
        <v>0</v>
      </c>
    </row>
    <row r="45" spans="2:50" x14ac:dyDescent="0.35">
      <c r="B45" s="2" t="str">
        <f>'Participant &amp;Tasks'!I31</f>
        <v>TASK 25</v>
      </c>
      <c r="C45" s="35">
        <f>SUMIF('2026 KAVA Budget'!$B$7:$B$100,$B45,'2026 KAVA Budget'!D$7:D$100)</f>
        <v>0</v>
      </c>
      <c r="D45" s="35">
        <f>SUMIF('2026 KAVA Budget'!$B$7:$B$100,$B45,'2026 KAVA Budget'!E$7:E$100)</f>
        <v>0</v>
      </c>
      <c r="E45" s="35">
        <f>SUMIF('2026 KAVA Budget'!$B$7:$B$100,$B45,'2026 KAVA Budget'!F$7:F$100)</f>
        <v>0</v>
      </c>
      <c r="F45" s="35">
        <f>SUMIF('2026 KAVA Budget'!$B$7:$B$100,$B45,'2026 KAVA Budget'!G$7:G$100)</f>
        <v>0</v>
      </c>
      <c r="G45" s="35">
        <f>SUMIF('2026 KAVA Budget'!$B$7:$B$100,$B45,'2026 KAVA Budget'!H$7:H$100)</f>
        <v>0</v>
      </c>
      <c r="H45" s="35">
        <f>SUMIF('2026 KAVA Budget'!$B$7:$B$100,$B45,'2026 KAVA Budget'!I$7:I$100)</f>
        <v>0</v>
      </c>
      <c r="I45" s="35">
        <f>SUMIF('2026 KAVA Budget'!$B$7:$B$100,$B45,'2026 KAVA Budget'!J$7:J$100)</f>
        <v>0</v>
      </c>
      <c r="J45" s="35">
        <f>SUMIF('2026 KAVA Budget'!$B$7:$B$100,$B45,'2026 KAVA Budget'!K$7:K$100)</f>
        <v>0</v>
      </c>
      <c r="K45" s="35">
        <f>SUMIF('2026 KAVA Budget'!$B$7:$B$100,$B45,'2026 KAVA Budget'!L$7:L$100)</f>
        <v>0</v>
      </c>
      <c r="L45" s="35">
        <f>SUMIF('2026 KAVA Budget'!$B$7:$B$100,$B45,'2026 KAVA Budget'!M$7:M$100)</f>
        <v>0</v>
      </c>
      <c r="M45" s="35">
        <f>SUMIF('2026 KAVA Budget'!$B$7:$B$100,$B45,'2026 KAVA Budget'!N$7:N$100)</f>
        <v>0</v>
      </c>
      <c r="N45" s="32"/>
      <c r="O45" s="35">
        <f>SUMIF('2026 KAVA Budget'!$B$7:$B$100,$B45,'2026 KAVA Budget'!P$7:P$100)</f>
        <v>0</v>
      </c>
      <c r="P45" s="35">
        <f>SUMIF('2026 KAVA Budget'!$B$7:$B$100,$B45,'2026 KAVA Budget'!Q$7:Q$100)</f>
        <v>0</v>
      </c>
      <c r="S45" s="2" t="str">
        <f t="shared" si="16"/>
        <v>TASK 25</v>
      </c>
      <c r="T45" s="35">
        <f>SUMIF('2027 KAVA Budget'!$B$7:$B$100,$S45,'2027 KAVA Budget'!D$7:D$100)</f>
        <v>0</v>
      </c>
      <c r="U45" s="35">
        <f>SUMIF('2027 KAVA Budget'!$B$7:$B$100,$S45,'2027 KAVA Budget'!E$7:E$100)</f>
        <v>0</v>
      </c>
      <c r="V45" s="35">
        <f>SUMIF('2027 KAVA Budget'!$B$7:$B$100,$S45,'2027 KAVA Budget'!F$7:F$100)</f>
        <v>0</v>
      </c>
      <c r="W45" s="35">
        <f>SUMIF('2027 KAVA Budget'!$B$7:$B$100,$S45,'2027 KAVA Budget'!G$7:G$100)</f>
        <v>0</v>
      </c>
      <c r="X45" s="35">
        <f>SUMIF('2027 KAVA Budget'!$B$7:$B$100,$S45,'2027 KAVA Budget'!H$7:H$100)</f>
        <v>0</v>
      </c>
      <c r="Y45" s="35">
        <f>SUMIF('2027 KAVA Budget'!$B$7:$B$100,$S45,'2027 KAVA Budget'!I$7:I$100)</f>
        <v>0</v>
      </c>
      <c r="Z45" s="35">
        <f>SUMIF('2027 KAVA Budget'!$B$7:$B$100,$S45,'2027 KAVA Budget'!J$7:J$100)</f>
        <v>0</v>
      </c>
      <c r="AA45" s="35">
        <f>SUMIF('2027 KAVA Budget'!$B$7:$B$100,$S45,'2027 KAVA Budget'!K$7:K$100)</f>
        <v>0</v>
      </c>
      <c r="AB45" s="35">
        <f>SUMIF('2027 KAVA Budget'!$B$7:$B$100,$S45,'2027 KAVA Budget'!L$7:L$100)</f>
        <v>0</v>
      </c>
      <c r="AC45" s="35">
        <f>SUMIF('2027 KAVA Budget'!$B$7:$B$100,$S45,'2027 KAVA Budget'!M$7:M$100)</f>
        <v>0</v>
      </c>
      <c r="AD45" s="44">
        <f>SUMIF('2027 KAVA Budget'!$B$7:$B$100,$S45,'2027 KAVA Budget'!N$7:N$100)</f>
        <v>0</v>
      </c>
      <c r="AE45" s="32"/>
      <c r="AF45" s="35">
        <f>SUMIF('2027 KAVA Budget'!$B$7:$B$100,$S45,'2027 KAVA Budget'!P$7:P$100)</f>
        <v>0</v>
      </c>
      <c r="AG45" s="35">
        <f>SUMIF('2027 KAVA Budget'!$B$7:$B$100,$S45,'2027 KAVA Budget'!Q$7:Q$100)</f>
        <v>0</v>
      </c>
      <c r="AJ45" s="2" t="str">
        <f t="shared" si="17"/>
        <v>TASK 25</v>
      </c>
      <c r="AK45" s="35">
        <f>SUMIF('2028 KAVA Budget'!$B$7:$B$100,$AJ45,'2028 KAVA Budget'!D$7:D$100)</f>
        <v>0</v>
      </c>
      <c r="AL45" s="35">
        <f>SUMIF('2028 KAVA Budget'!$B$7:$B$100,$AJ45,'2028 KAVA Budget'!E$7:E$100)</f>
        <v>0</v>
      </c>
      <c r="AM45" s="35">
        <f>SUMIF('2028 KAVA Budget'!$B$7:$B$100,$AJ45,'2028 KAVA Budget'!F$7:F$100)</f>
        <v>0</v>
      </c>
      <c r="AN45" s="35">
        <f>SUMIF('2028 KAVA Budget'!$B$7:$B$100,$AJ45,'2028 KAVA Budget'!G$7:G$100)</f>
        <v>0</v>
      </c>
      <c r="AO45" s="35">
        <f>SUMIF('2028 KAVA Budget'!$B$7:$B$100,$AJ45,'2028 KAVA Budget'!H$7:H$100)</f>
        <v>0</v>
      </c>
      <c r="AP45" s="35">
        <f>SUMIF('2028 KAVA Budget'!$B$7:$B$100,$AJ45,'2028 KAVA Budget'!I$7:I$100)</f>
        <v>0</v>
      </c>
      <c r="AQ45" s="35">
        <f>SUMIF('2028 KAVA Budget'!$B$7:$B$100,$AJ45,'2028 KAVA Budget'!J$7:J$100)</f>
        <v>0</v>
      </c>
      <c r="AR45" s="35">
        <f>SUMIF('2028 KAVA Budget'!$B$7:$B$100,$AJ45,'2028 KAVA Budget'!K$7:K$100)</f>
        <v>0</v>
      </c>
      <c r="AS45" s="35">
        <f>SUMIF('2028 KAVA Budget'!$B$7:$B$100,$AJ45,'2028 KAVA Budget'!L$7:L$100)</f>
        <v>0</v>
      </c>
      <c r="AT45" s="35">
        <f>SUMIF('2028 KAVA Budget'!$B$7:$B$100,$AJ45,'2028 KAVA Budget'!M$7:M$100)</f>
        <v>0</v>
      </c>
      <c r="AU45" s="44">
        <f>SUMIF('2028 KAVA Budget'!$B$7:$B$100,$AJ45,'2028 KAVA Budget'!N$7:N$100)</f>
        <v>0</v>
      </c>
      <c r="AV45" s="32"/>
      <c r="AW45" s="35">
        <f>SUMIF('2028 KAVA Budget'!$B$7:$B$100,$AJ45,'2028 KAVA Budget'!P$7:P$100)</f>
        <v>0</v>
      </c>
      <c r="AX45" s="35">
        <f>SUMIF('2028 KAVA Budget'!$B$7:$B$100,$AJ45,'2028 KAVA Budget'!Q$7:Q$100)</f>
        <v>0</v>
      </c>
    </row>
    <row r="46" spans="2:50" x14ac:dyDescent="0.35">
      <c r="B46" s="2" t="str">
        <f>'Participant &amp;Tasks'!I32</f>
        <v>TASK 26</v>
      </c>
      <c r="C46" s="35">
        <f>SUMIF('2026 KAVA Budget'!$B$7:$B$100,$B46,'2026 KAVA Budget'!D$7:D$100)</f>
        <v>0</v>
      </c>
      <c r="D46" s="35">
        <f>SUMIF('2026 KAVA Budget'!$B$7:$B$100,$B46,'2026 KAVA Budget'!E$7:E$100)</f>
        <v>0</v>
      </c>
      <c r="E46" s="35">
        <f>SUMIF('2026 KAVA Budget'!$B$7:$B$100,$B46,'2026 KAVA Budget'!F$7:F$100)</f>
        <v>0</v>
      </c>
      <c r="F46" s="35">
        <f>SUMIF('2026 KAVA Budget'!$B$7:$B$100,$B46,'2026 KAVA Budget'!G$7:G$100)</f>
        <v>0</v>
      </c>
      <c r="G46" s="35">
        <f>SUMIF('2026 KAVA Budget'!$B$7:$B$100,$B46,'2026 KAVA Budget'!H$7:H$100)</f>
        <v>0</v>
      </c>
      <c r="H46" s="35">
        <f>SUMIF('2026 KAVA Budget'!$B$7:$B$100,$B46,'2026 KAVA Budget'!I$7:I$100)</f>
        <v>0</v>
      </c>
      <c r="I46" s="35">
        <f>SUMIF('2026 KAVA Budget'!$B$7:$B$100,$B46,'2026 KAVA Budget'!J$7:J$100)</f>
        <v>0</v>
      </c>
      <c r="J46" s="35">
        <f>SUMIF('2026 KAVA Budget'!$B$7:$B$100,$B46,'2026 KAVA Budget'!K$7:K$100)</f>
        <v>0</v>
      </c>
      <c r="K46" s="35">
        <f>SUMIF('2026 KAVA Budget'!$B$7:$B$100,$B46,'2026 KAVA Budget'!L$7:L$100)</f>
        <v>0</v>
      </c>
      <c r="L46" s="35">
        <f>SUMIF('2026 KAVA Budget'!$B$7:$B$100,$B46,'2026 KAVA Budget'!M$7:M$100)</f>
        <v>0</v>
      </c>
      <c r="M46" s="35">
        <f>SUMIF('2026 KAVA Budget'!$B$7:$B$100,$B46,'2026 KAVA Budget'!N$7:N$100)</f>
        <v>0</v>
      </c>
      <c r="N46" s="32"/>
      <c r="O46" s="35">
        <f>SUMIF('2026 KAVA Budget'!$B$7:$B$100,$B46,'2026 KAVA Budget'!P$7:P$100)</f>
        <v>0</v>
      </c>
      <c r="P46" s="35">
        <f>SUMIF('2026 KAVA Budget'!$B$7:$B$100,$B46,'2026 KAVA Budget'!Q$7:Q$100)</f>
        <v>0</v>
      </c>
      <c r="S46" s="2" t="str">
        <f t="shared" si="16"/>
        <v>TASK 26</v>
      </c>
      <c r="T46" s="35">
        <f>SUMIF('2027 KAVA Budget'!$B$7:$B$100,$S46,'2027 KAVA Budget'!D$7:D$100)</f>
        <v>0</v>
      </c>
      <c r="U46" s="35">
        <f>SUMIF('2027 KAVA Budget'!$B$7:$B$100,$S46,'2027 KAVA Budget'!E$7:E$100)</f>
        <v>0</v>
      </c>
      <c r="V46" s="35">
        <f>SUMIF('2027 KAVA Budget'!$B$7:$B$100,$S46,'2027 KAVA Budget'!F$7:F$100)</f>
        <v>0</v>
      </c>
      <c r="W46" s="35">
        <f>SUMIF('2027 KAVA Budget'!$B$7:$B$100,$S46,'2027 KAVA Budget'!G$7:G$100)</f>
        <v>0</v>
      </c>
      <c r="X46" s="35">
        <f>SUMIF('2027 KAVA Budget'!$B$7:$B$100,$S46,'2027 KAVA Budget'!H$7:H$100)</f>
        <v>0</v>
      </c>
      <c r="Y46" s="35">
        <f>SUMIF('2027 KAVA Budget'!$B$7:$B$100,$S46,'2027 KAVA Budget'!I$7:I$100)</f>
        <v>0</v>
      </c>
      <c r="Z46" s="35">
        <f>SUMIF('2027 KAVA Budget'!$B$7:$B$100,$S46,'2027 KAVA Budget'!J$7:J$100)</f>
        <v>0</v>
      </c>
      <c r="AA46" s="35">
        <f>SUMIF('2027 KAVA Budget'!$B$7:$B$100,$S46,'2027 KAVA Budget'!K$7:K$100)</f>
        <v>0</v>
      </c>
      <c r="AB46" s="35">
        <f>SUMIF('2027 KAVA Budget'!$B$7:$B$100,$S46,'2027 KAVA Budget'!L$7:L$100)</f>
        <v>0</v>
      </c>
      <c r="AC46" s="35">
        <f>SUMIF('2027 KAVA Budget'!$B$7:$B$100,$S46,'2027 KAVA Budget'!M$7:M$100)</f>
        <v>0</v>
      </c>
      <c r="AD46" s="44">
        <f>SUMIF('2027 KAVA Budget'!$B$7:$B$100,$S46,'2027 KAVA Budget'!N$7:N$100)</f>
        <v>0</v>
      </c>
      <c r="AE46" s="32"/>
      <c r="AF46" s="35">
        <f>SUMIF('2027 KAVA Budget'!$B$7:$B$100,$S46,'2027 KAVA Budget'!P$7:P$100)</f>
        <v>0</v>
      </c>
      <c r="AG46" s="35">
        <f>SUMIF('2027 KAVA Budget'!$B$7:$B$100,$S46,'2027 KAVA Budget'!Q$7:Q$100)</f>
        <v>0</v>
      </c>
      <c r="AJ46" s="2" t="str">
        <f t="shared" si="17"/>
        <v>TASK 26</v>
      </c>
      <c r="AK46" s="35">
        <f>SUMIF('2028 KAVA Budget'!$B$7:$B$100,$AJ46,'2028 KAVA Budget'!D$7:D$100)</f>
        <v>0</v>
      </c>
      <c r="AL46" s="35">
        <f>SUMIF('2028 KAVA Budget'!$B$7:$B$100,$AJ46,'2028 KAVA Budget'!E$7:E$100)</f>
        <v>0</v>
      </c>
      <c r="AM46" s="35">
        <f>SUMIF('2028 KAVA Budget'!$B$7:$B$100,$AJ46,'2028 KAVA Budget'!F$7:F$100)</f>
        <v>0</v>
      </c>
      <c r="AN46" s="35">
        <f>SUMIF('2028 KAVA Budget'!$B$7:$B$100,$AJ46,'2028 KAVA Budget'!G$7:G$100)</f>
        <v>0</v>
      </c>
      <c r="AO46" s="35">
        <f>SUMIF('2028 KAVA Budget'!$B$7:$B$100,$AJ46,'2028 KAVA Budget'!H$7:H$100)</f>
        <v>0</v>
      </c>
      <c r="AP46" s="35">
        <f>SUMIF('2028 KAVA Budget'!$B$7:$B$100,$AJ46,'2028 KAVA Budget'!I$7:I$100)</f>
        <v>0</v>
      </c>
      <c r="AQ46" s="35">
        <f>SUMIF('2028 KAVA Budget'!$B$7:$B$100,$AJ46,'2028 KAVA Budget'!J$7:J$100)</f>
        <v>0</v>
      </c>
      <c r="AR46" s="35">
        <f>SUMIF('2028 KAVA Budget'!$B$7:$B$100,$AJ46,'2028 KAVA Budget'!K$7:K$100)</f>
        <v>0</v>
      </c>
      <c r="AS46" s="35">
        <f>SUMIF('2028 KAVA Budget'!$B$7:$B$100,$AJ46,'2028 KAVA Budget'!L$7:L$100)</f>
        <v>0</v>
      </c>
      <c r="AT46" s="35">
        <f>SUMIF('2028 KAVA Budget'!$B$7:$B$100,$AJ46,'2028 KAVA Budget'!M$7:M$100)</f>
        <v>0</v>
      </c>
      <c r="AU46" s="44">
        <f>SUMIF('2028 KAVA Budget'!$B$7:$B$100,$AJ46,'2028 KAVA Budget'!N$7:N$100)</f>
        <v>0</v>
      </c>
      <c r="AV46" s="32"/>
      <c r="AW46" s="35">
        <f>SUMIF('2028 KAVA Budget'!$B$7:$B$100,$AJ46,'2028 KAVA Budget'!P$7:P$100)</f>
        <v>0</v>
      </c>
      <c r="AX46" s="35">
        <f>SUMIF('2028 KAVA Budget'!$B$7:$B$100,$AJ46,'2028 KAVA Budget'!Q$7:Q$100)</f>
        <v>0</v>
      </c>
    </row>
    <row r="47" spans="2:50" x14ac:dyDescent="0.35">
      <c r="B47" s="2" t="str">
        <f>'Participant &amp;Tasks'!I33</f>
        <v>TASK 27</v>
      </c>
      <c r="C47" s="35">
        <f>SUMIF('2026 KAVA Budget'!$B$7:$B$100,$B47,'2026 KAVA Budget'!D$7:D$100)</f>
        <v>0</v>
      </c>
      <c r="D47" s="35">
        <f>SUMIF('2026 KAVA Budget'!$B$7:$B$100,$B47,'2026 KAVA Budget'!E$7:E$100)</f>
        <v>0</v>
      </c>
      <c r="E47" s="35">
        <f>SUMIF('2026 KAVA Budget'!$B$7:$B$100,$B47,'2026 KAVA Budget'!F$7:F$100)</f>
        <v>0</v>
      </c>
      <c r="F47" s="35">
        <f>SUMIF('2026 KAVA Budget'!$B$7:$B$100,$B47,'2026 KAVA Budget'!G$7:G$100)</f>
        <v>0</v>
      </c>
      <c r="G47" s="35">
        <f>SUMIF('2026 KAVA Budget'!$B$7:$B$100,$B47,'2026 KAVA Budget'!H$7:H$100)</f>
        <v>0</v>
      </c>
      <c r="H47" s="35">
        <f>SUMIF('2026 KAVA Budget'!$B$7:$B$100,$B47,'2026 KAVA Budget'!I$7:I$100)</f>
        <v>0</v>
      </c>
      <c r="I47" s="35">
        <f>SUMIF('2026 KAVA Budget'!$B$7:$B$100,$B47,'2026 KAVA Budget'!J$7:J$100)</f>
        <v>0</v>
      </c>
      <c r="J47" s="35">
        <f>SUMIF('2026 KAVA Budget'!$B$7:$B$100,$B47,'2026 KAVA Budget'!K$7:K$100)</f>
        <v>0</v>
      </c>
      <c r="K47" s="35">
        <f>SUMIF('2026 KAVA Budget'!$B$7:$B$100,$B47,'2026 KAVA Budget'!L$7:L$100)</f>
        <v>0</v>
      </c>
      <c r="L47" s="35">
        <f>SUMIF('2026 KAVA Budget'!$B$7:$B$100,$B47,'2026 KAVA Budget'!M$7:M$100)</f>
        <v>0</v>
      </c>
      <c r="M47" s="35">
        <f>SUMIF('2026 KAVA Budget'!$B$7:$B$100,$B47,'2026 KAVA Budget'!N$7:N$100)</f>
        <v>0</v>
      </c>
      <c r="N47" s="32"/>
      <c r="O47" s="35">
        <f>SUMIF('2026 KAVA Budget'!$B$7:$B$100,$B47,'2026 KAVA Budget'!P$7:P$100)</f>
        <v>0</v>
      </c>
      <c r="P47" s="35">
        <f>SUMIF('2026 KAVA Budget'!$B$7:$B$100,$B47,'2026 KAVA Budget'!Q$7:Q$100)</f>
        <v>0</v>
      </c>
      <c r="S47" s="2" t="str">
        <f t="shared" si="16"/>
        <v>TASK 27</v>
      </c>
      <c r="T47" s="35">
        <f>SUMIF('2027 KAVA Budget'!$B$7:$B$100,$S47,'2027 KAVA Budget'!D$7:D$100)</f>
        <v>0</v>
      </c>
      <c r="U47" s="35">
        <f>SUMIF('2027 KAVA Budget'!$B$7:$B$100,$S47,'2027 KAVA Budget'!E$7:E$100)</f>
        <v>0</v>
      </c>
      <c r="V47" s="35">
        <f>SUMIF('2027 KAVA Budget'!$B$7:$B$100,$S47,'2027 KAVA Budget'!F$7:F$100)</f>
        <v>0</v>
      </c>
      <c r="W47" s="35">
        <f>SUMIF('2027 KAVA Budget'!$B$7:$B$100,$S47,'2027 KAVA Budget'!G$7:G$100)</f>
        <v>0</v>
      </c>
      <c r="X47" s="35">
        <f>SUMIF('2027 KAVA Budget'!$B$7:$B$100,$S47,'2027 KAVA Budget'!H$7:H$100)</f>
        <v>0</v>
      </c>
      <c r="Y47" s="35">
        <f>SUMIF('2027 KAVA Budget'!$B$7:$B$100,$S47,'2027 KAVA Budget'!I$7:I$100)</f>
        <v>0</v>
      </c>
      <c r="Z47" s="35">
        <f>SUMIF('2027 KAVA Budget'!$B$7:$B$100,$S47,'2027 KAVA Budget'!J$7:J$100)</f>
        <v>0</v>
      </c>
      <c r="AA47" s="35">
        <f>SUMIF('2027 KAVA Budget'!$B$7:$B$100,$S47,'2027 KAVA Budget'!K$7:K$100)</f>
        <v>0</v>
      </c>
      <c r="AB47" s="35">
        <f>SUMIF('2027 KAVA Budget'!$B$7:$B$100,$S47,'2027 KAVA Budget'!L$7:L$100)</f>
        <v>0</v>
      </c>
      <c r="AC47" s="35">
        <f>SUMIF('2027 KAVA Budget'!$B$7:$B$100,$S47,'2027 KAVA Budget'!M$7:M$100)</f>
        <v>0</v>
      </c>
      <c r="AD47" s="44">
        <f>SUMIF('2027 KAVA Budget'!$B$7:$B$100,$S47,'2027 KAVA Budget'!N$7:N$100)</f>
        <v>0</v>
      </c>
      <c r="AE47" s="32"/>
      <c r="AF47" s="35">
        <f>SUMIF('2027 KAVA Budget'!$B$7:$B$100,$S47,'2027 KAVA Budget'!P$7:P$100)</f>
        <v>0</v>
      </c>
      <c r="AG47" s="35">
        <f>SUMIF('2027 KAVA Budget'!$B$7:$B$100,$S47,'2027 KAVA Budget'!Q$7:Q$100)</f>
        <v>0</v>
      </c>
      <c r="AJ47" s="2" t="str">
        <f t="shared" si="17"/>
        <v>TASK 27</v>
      </c>
      <c r="AK47" s="35">
        <f>SUMIF('2028 KAVA Budget'!$B$7:$B$100,$AJ47,'2028 KAVA Budget'!D$7:D$100)</f>
        <v>0</v>
      </c>
      <c r="AL47" s="35">
        <f>SUMIF('2028 KAVA Budget'!$B$7:$B$100,$AJ47,'2028 KAVA Budget'!E$7:E$100)</f>
        <v>0</v>
      </c>
      <c r="AM47" s="35">
        <f>SUMIF('2028 KAVA Budget'!$B$7:$B$100,$AJ47,'2028 KAVA Budget'!F$7:F$100)</f>
        <v>0</v>
      </c>
      <c r="AN47" s="35">
        <f>SUMIF('2028 KAVA Budget'!$B$7:$B$100,$AJ47,'2028 KAVA Budget'!G$7:G$100)</f>
        <v>0</v>
      </c>
      <c r="AO47" s="35">
        <f>SUMIF('2028 KAVA Budget'!$B$7:$B$100,$AJ47,'2028 KAVA Budget'!H$7:H$100)</f>
        <v>0</v>
      </c>
      <c r="AP47" s="35">
        <f>SUMIF('2028 KAVA Budget'!$B$7:$B$100,$AJ47,'2028 KAVA Budget'!I$7:I$100)</f>
        <v>0</v>
      </c>
      <c r="AQ47" s="35">
        <f>SUMIF('2028 KAVA Budget'!$B$7:$B$100,$AJ47,'2028 KAVA Budget'!J$7:J$100)</f>
        <v>0</v>
      </c>
      <c r="AR47" s="35">
        <f>SUMIF('2028 KAVA Budget'!$B$7:$B$100,$AJ47,'2028 KAVA Budget'!K$7:K$100)</f>
        <v>0</v>
      </c>
      <c r="AS47" s="35">
        <f>SUMIF('2028 KAVA Budget'!$B$7:$B$100,$AJ47,'2028 KAVA Budget'!L$7:L$100)</f>
        <v>0</v>
      </c>
      <c r="AT47" s="35">
        <f>SUMIF('2028 KAVA Budget'!$B$7:$B$100,$AJ47,'2028 KAVA Budget'!M$7:M$100)</f>
        <v>0</v>
      </c>
      <c r="AU47" s="44">
        <f>SUMIF('2028 KAVA Budget'!$B$7:$B$100,$AJ47,'2028 KAVA Budget'!N$7:N$100)</f>
        <v>0</v>
      </c>
      <c r="AV47" s="32"/>
      <c r="AW47" s="35">
        <f>SUMIF('2028 KAVA Budget'!$B$7:$B$100,$AJ47,'2028 KAVA Budget'!P$7:P$100)</f>
        <v>0</v>
      </c>
      <c r="AX47" s="35">
        <f>SUMIF('2028 KAVA Budget'!$B$7:$B$100,$AJ47,'2028 KAVA Budget'!Q$7:Q$100)</f>
        <v>0</v>
      </c>
    </row>
    <row r="48" spans="2:50" x14ac:dyDescent="0.35">
      <c r="B48" s="2" t="str">
        <f>'Participant &amp;Tasks'!I34</f>
        <v>TASK 28</v>
      </c>
      <c r="C48" s="35">
        <f>SUMIF('2026 KAVA Budget'!$B$7:$B$100,$B48,'2026 KAVA Budget'!D$7:D$100)</f>
        <v>0</v>
      </c>
      <c r="D48" s="35">
        <f>SUMIF('2026 KAVA Budget'!$B$7:$B$100,$B48,'2026 KAVA Budget'!E$7:E$100)</f>
        <v>0</v>
      </c>
      <c r="E48" s="35">
        <f>SUMIF('2026 KAVA Budget'!$B$7:$B$100,$B48,'2026 KAVA Budget'!F$7:F$100)</f>
        <v>0</v>
      </c>
      <c r="F48" s="35">
        <f>SUMIF('2026 KAVA Budget'!$B$7:$B$100,$B48,'2026 KAVA Budget'!G$7:G$100)</f>
        <v>0</v>
      </c>
      <c r="G48" s="35">
        <f>SUMIF('2026 KAVA Budget'!$B$7:$B$100,$B48,'2026 KAVA Budget'!H$7:H$100)</f>
        <v>0</v>
      </c>
      <c r="H48" s="35">
        <f>SUMIF('2026 KAVA Budget'!$B$7:$B$100,$B48,'2026 KAVA Budget'!I$7:I$100)</f>
        <v>0</v>
      </c>
      <c r="I48" s="35">
        <f>SUMIF('2026 KAVA Budget'!$B$7:$B$100,$B48,'2026 KAVA Budget'!J$7:J$100)</f>
        <v>0</v>
      </c>
      <c r="J48" s="35">
        <f>SUMIF('2026 KAVA Budget'!$B$7:$B$100,$B48,'2026 KAVA Budget'!K$7:K$100)</f>
        <v>0</v>
      </c>
      <c r="K48" s="35">
        <f>SUMIF('2026 KAVA Budget'!$B$7:$B$100,$B48,'2026 KAVA Budget'!L$7:L$100)</f>
        <v>0</v>
      </c>
      <c r="L48" s="35">
        <f>SUMIF('2026 KAVA Budget'!$B$7:$B$100,$B48,'2026 KAVA Budget'!M$7:M$100)</f>
        <v>0</v>
      </c>
      <c r="M48" s="35">
        <f>SUMIF('2026 KAVA Budget'!$B$7:$B$100,$B48,'2026 KAVA Budget'!N$7:N$100)</f>
        <v>0</v>
      </c>
      <c r="N48" s="32"/>
      <c r="O48" s="35">
        <f>SUMIF('2026 KAVA Budget'!$B$7:$B$100,$B48,'2026 KAVA Budget'!P$7:P$100)</f>
        <v>0</v>
      </c>
      <c r="P48" s="35">
        <f>SUMIF('2026 KAVA Budget'!$B$7:$B$100,$B48,'2026 KAVA Budget'!Q$7:Q$100)</f>
        <v>0</v>
      </c>
      <c r="S48" s="2" t="str">
        <f t="shared" si="16"/>
        <v>TASK 28</v>
      </c>
      <c r="T48" s="35">
        <f>SUMIF('2027 KAVA Budget'!$B$7:$B$100,$S48,'2027 KAVA Budget'!D$7:D$100)</f>
        <v>0</v>
      </c>
      <c r="U48" s="35">
        <f>SUMIF('2027 KAVA Budget'!$B$7:$B$100,$S48,'2027 KAVA Budget'!E$7:E$100)</f>
        <v>0</v>
      </c>
      <c r="V48" s="35">
        <f>SUMIF('2027 KAVA Budget'!$B$7:$B$100,$S48,'2027 KAVA Budget'!F$7:F$100)</f>
        <v>0</v>
      </c>
      <c r="W48" s="35">
        <f>SUMIF('2027 KAVA Budget'!$B$7:$B$100,$S48,'2027 KAVA Budget'!G$7:G$100)</f>
        <v>0</v>
      </c>
      <c r="X48" s="35">
        <f>SUMIF('2027 KAVA Budget'!$B$7:$B$100,$S48,'2027 KAVA Budget'!H$7:H$100)</f>
        <v>0</v>
      </c>
      <c r="Y48" s="35">
        <f>SUMIF('2027 KAVA Budget'!$B$7:$B$100,$S48,'2027 KAVA Budget'!I$7:I$100)</f>
        <v>0</v>
      </c>
      <c r="Z48" s="35">
        <f>SUMIF('2027 KAVA Budget'!$B$7:$B$100,$S48,'2027 KAVA Budget'!J$7:J$100)</f>
        <v>0</v>
      </c>
      <c r="AA48" s="35">
        <f>SUMIF('2027 KAVA Budget'!$B$7:$B$100,$S48,'2027 KAVA Budget'!K$7:K$100)</f>
        <v>0</v>
      </c>
      <c r="AB48" s="35">
        <f>SUMIF('2027 KAVA Budget'!$B$7:$B$100,$S48,'2027 KAVA Budget'!L$7:L$100)</f>
        <v>0</v>
      </c>
      <c r="AC48" s="35">
        <f>SUMIF('2027 KAVA Budget'!$B$7:$B$100,$S48,'2027 KAVA Budget'!M$7:M$100)</f>
        <v>0</v>
      </c>
      <c r="AD48" s="44">
        <f>SUMIF('2027 KAVA Budget'!$B$7:$B$100,$S48,'2027 KAVA Budget'!N$7:N$100)</f>
        <v>0</v>
      </c>
      <c r="AE48" s="32"/>
      <c r="AF48" s="35">
        <f>SUMIF('2027 KAVA Budget'!$B$7:$B$100,$S48,'2027 KAVA Budget'!P$7:P$100)</f>
        <v>0</v>
      </c>
      <c r="AG48" s="35">
        <f>SUMIF('2027 KAVA Budget'!$B$7:$B$100,$S48,'2027 KAVA Budget'!Q$7:Q$100)</f>
        <v>0</v>
      </c>
      <c r="AJ48" s="2" t="str">
        <f t="shared" si="17"/>
        <v>TASK 28</v>
      </c>
      <c r="AK48" s="35">
        <f>SUMIF('2028 KAVA Budget'!$B$7:$B$100,$AJ48,'2028 KAVA Budget'!D$7:D$100)</f>
        <v>0</v>
      </c>
      <c r="AL48" s="35">
        <f>SUMIF('2028 KAVA Budget'!$B$7:$B$100,$AJ48,'2028 KAVA Budget'!E$7:E$100)</f>
        <v>0</v>
      </c>
      <c r="AM48" s="35">
        <f>SUMIF('2028 KAVA Budget'!$B$7:$B$100,$AJ48,'2028 KAVA Budget'!F$7:F$100)</f>
        <v>0</v>
      </c>
      <c r="AN48" s="35">
        <f>SUMIF('2028 KAVA Budget'!$B$7:$B$100,$AJ48,'2028 KAVA Budget'!G$7:G$100)</f>
        <v>0</v>
      </c>
      <c r="AO48" s="35">
        <f>SUMIF('2028 KAVA Budget'!$B$7:$B$100,$AJ48,'2028 KAVA Budget'!H$7:H$100)</f>
        <v>0</v>
      </c>
      <c r="AP48" s="35">
        <f>SUMIF('2028 KAVA Budget'!$B$7:$B$100,$AJ48,'2028 KAVA Budget'!I$7:I$100)</f>
        <v>0</v>
      </c>
      <c r="AQ48" s="35">
        <f>SUMIF('2028 KAVA Budget'!$B$7:$B$100,$AJ48,'2028 KAVA Budget'!J$7:J$100)</f>
        <v>0</v>
      </c>
      <c r="AR48" s="35">
        <f>SUMIF('2028 KAVA Budget'!$B$7:$B$100,$AJ48,'2028 KAVA Budget'!K$7:K$100)</f>
        <v>0</v>
      </c>
      <c r="AS48" s="35">
        <f>SUMIF('2028 KAVA Budget'!$B$7:$B$100,$AJ48,'2028 KAVA Budget'!L$7:L$100)</f>
        <v>0</v>
      </c>
      <c r="AT48" s="35">
        <f>SUMIF('2028 KAVA Budget'!$B$7:$B$100,$AJ48,'2028 KAVA Budget'!M$7:M$100)</f>
        <v>0</v>
      </c>
      <c r="AU48" s="44">
        <f>SUMIF('2028 KAVA Budget'!$B$7:$B$100,$AJ48,'2028 KAVA Budget'!N$7:N$100)</f>
        <v>0</v>
      </c>
      <c r="AV48" s="32"/>
      <c r="AW48" s="35">
        <f>SUMIF('2028 KAVA Budget'!$B$7:$B$100,$AJ48,'2028 KAVA Budget'!P$7:P$100)</f>
        <v>0</v>
      </c>
      <c r="AX48" s="35">
        <f>SUMIF('2028 KAVA Budget'!$B$7:$B$100,$AJ48,'2028 KAVA Budget'!Q$7:Q$100)</f>
        <v>0</v>
      </c>
    </row>
    <row r="49" spans="2:50" x14ac:dyDescent="0.35">
      <c r="B49" s="2" t="str">
        <f>'Participant &amp;Tasks'!I35</f>
        <v>TASK 29</v>
      </c>
      <c r="C49" s="35">
        <f>SUMIF('2026 KAVA Budget'!$B$7:$B$100,$B49,'2026 KAVA Budget'!D$7:D$100)</f>
        <v>0</v>
      </c>
      <c r="D49" s="35">
        <f>SUMIF('2026 KAVA Budget'!$B$7:$B$100,$B49,'2026 KAVA Budget'!E$7:E$100)</f>
        <v>0</v>
      </c>
      <c r="E49" s="35">
        <f>SUMIF('2026 KAVA Budget'!$B$7:$B$100,$B49,'2026 KAVA Budget'!F$7:F$100)</f>
        <v>0</v>
      </c>
      <c r="F49" s="35">
        <f>SUMIF('2026 KAVA Budget'!$B$7:$B$100,$B49,'2026 KAVA Budget'!G$7:G$100)</f>
        <v>0</v>
      </c>
      <c r="G49" s="35">
        <f>SUMIF('2026 KAVA Budget'!$B$7:$B$100,$B49,'2026 KAVA Budget'!H$7:H$100)</f>
        <v>0</v>
      </c>
      <c r="H49" s="35">
        <f>SUMIF('2026 KAVA Budget'!$B$7:$B$100,$B49,'2026 KAVA Budget'!I$7:I$100)</f>
        <v>0</v>
      </c>
      <c r="I49" s="35">
        <f>SUMIF('2026 KAVA Budget'!$B$7:$B$100,$B49,'2026 KAVA Budget'!J$7:J$100)</f>
        <v>0</v>
      </c>
      <c r="J49" s="35">
        <f>SUMIF('2026 KAVA Budget'!$B$7:$B$100,$B49,'2026 KAVA Budget'!K$7:K$100)</f>
        <v>0</v>
      </c>
      <c r="K49" s="35">
        <f>SUMIF('2026 KAVA Budget'!$B$7:$B$100,$B49,'2026 KAVA Budget'!L$7:L$100)</f>
        <v>0</v>
      </c>
      <c r="L49" s="35">
        <f>SUMIF('2026 KAVA Budget'!$B$7:$B$100,$B49,'2026 KAVA Budget'!M$7:M$100)</f>
        <v>0</v>
      </c>
      <c r="M49" s="35">
        <f>SUMIF('2026 KAVA Budget'!$B$7:$B$100,$B49,'2026 KAVA Budget'!N$7:N$100)</f>
        <v>0</v>
      </c>
      <c r="N49" s="32"/>
      <c r="O49" s="35">
        <f>SUMIF('2026 KAVA Budget'!$B$7:$B$100,$B49,'2026 KAVA Budget'!P$7:P$100)</f>
        <v>0</v>
      </c>
      <c r="P49" s="35">
        <f>SUMIF('2026 KAVA Budget'!$B$7:$B$100,$B49,'2026 KAVA Budget'!Q$7:Q$100)</f>
        <v>0</v>
      </c>
      <c r="S49" s="2" t="str">
        <f t="shared" si="16"/>
        <v>TASK 29</v>
      </c>
      <c r="T49" s="35">
        <f>SUMIF('2027 KAVA Budget'!$B$7:$B$100,$S49,'2027 KAVA Budget'!D$7:D$100)</f>
        <v>0</v>
      </c>
      <c r="U49" s="35">
        <f>SUMIF('2027 KAVA Budget'!$B$7:$B$100,$S49,'2027 KAVA Budget'!E$7:E$100)</f>
        <v>0</v>
      </c>
      <c r="V49" s="35">
        <f>SUMIF('2027 KAVA Budget'!$B$7:$B$100,$S49,'2027 KAVA Budget'!F$7:F$100)</f>
        <v>0</v>
      </c>
      <c r="W49" s="35">
        <f>SUMIF('2027 KAVA Budget'!$B$7:$B$100,$S49,'2027 KAVA Budget'!G$7:G$100)</f>
        <v>0</v>
      </c>
      <c r="X49" s="35">
        <f>SUMIF('2027 KAVA Budget'!$B$7:$B$100,$S49,'2027 KAVA Budget'!H$7:H$100)</f>
        <v>0</v>
      </c>
      <c r="Y49" s="35">
        <f>SUMIF('2027 KAVA Budget'!$B$7:$B$100,$S49,'2027 KAVA Budget'!I$7:I$100)</f>
        <v>0</v>
      </c>
      <c r="Z49" s="35">
        <f>SUMIF('2027 KAVA Budget'!$B$7:$B$100,$S49,'2027 KAVA Budget'!J$7:J$100)</f>
        <v>0</v>
      </c>
      <c r="AA49" s="35">
        <f>SUMIF('2027 KAVA Budget'!$B$7:$B$100,$S49,'2027 KAVA Budget'!K$7:K$100)</f>
        <v>0</v>
      </c>
      <c r="AB49" s="35">
        <f>SUMIF('2027 KAVA Budget'!$B$7:$B$100,$S49,'2027 KAVA Budget'!L$7:L$100)</f>
        <v>0</v>
      </c>
      <c r="AC49" s="35">
        <f>SUMIF('2027 KAVA Budget'!$B$7:$B$100,$S49,'2027 KAVA Budget'!M$7:M$100)</f>
        <v>0</v>
      </c>
      <c r="AD49" s="44">
        <f>SUMIF('2027 KAVA Budget'!$B$7:$B$100,$S49,'2027 KAVA Budget'!N$7:N$100)</f>
        <v>0</v>
      </c>
      <c r="AE49" s="32"/>
      <c r="AF49" s="35">
        <f>SUMIF('2027 KAVA Budget'!$B$7:$B$100,$S49,'2027 KAVA Budget'!P$7:P$100)</f>
        <v>0</v>
      </c>
      <c r="AG49" s="35">
        <f>SUMIF('2027 KAVA Budget'!$B$7:$B$100,$S49,'2027 KAVA Budget'!Q$7:Q$100)</f>
        <v>0</v>
      </c>
      <c r="AJ49" s="2" t="str">
        <f t="shared" si="17"/>
        <v>TASK 29</v>
      </c>
      <c r="AK49" s="35">
        <f>SUMIF('2028 KAVA Budget'!$B$7:$B$100,$AJ49,'2028 KAVA Budget'!D$7:D$100)</f>
        <v>0</v>
      </c>
      <c r="AL49" s="35">
        <f>SUMIF('2028 KAVA Budget'!$B$7:$B$100,$AJ49,'2028 KAVA Budget'!E$7:E$100)</f>
        <v>0</v>
      </c>
      <c r="AM49" s="35">
        <f>SUMIF('2028 KAVA Budget'!$B$7:$B$100,$AJ49,'2028 KAVA Budget'!F$7:F$100)</f>
        <v>0</v>
      </c>
      <c r="AN49" s="35">
        <f>SUMIF('2028 KAVA Budget'!$B$7:$B$100,$AJ49,'2028 KAVA Budget'!G$7:G$100)</f>
        <v>0</v>
      </c>
      <c r="AO49" s="35">
        <f>SUMIF('2028 KAVA Budget'!$B$7:$B$100,$AJ49,'2028 KAVA Budget'!H$7:H$100)</f>
        <v>0</v>
      </c>
      <c r="AP49" s="35">
        <f>SUMIF('2028 KAVA Budget'!$B$7:$B$100,$AJ49,'2028 KAVA Budget'!I$7:I$100)</f>
        <v>0</v>
      </c>
      <c r="AQ49" s="35">
        <f>SUMIF('2028 KAVA Budget'!$B$7:$B$100,$AJ49,'2028 KAVA Budget'!J$7:J$100)</f>
        <v>0</v>
      </c>
      <c r="AR49" s="35">
        <f>SUMIF('2028 KAVA Budget'!$B$7:$B$100,$AJ49,'2028 KAVA Budget'!K$7:K$100)</f>
        <v>0</v>
      </c>
      <c r="AS49" s="35">
        <f>SUMIF('2028 KAVA Budget'!$B$7:$B$100,$AJ49,'2028 KAVA Budget'!L$7:L$100)</f>
        <v>0</v>
      </c>
      <c r="AT49" s="35">
        <f>SUMIF('2028 KAVA Budget'!$B$7:$B$100,$AJ49,'2028 KAVA Budget'!M$7:M$100)</f>
        <v>0</v>
      </c>
      <c r="AU49" s="44">
        <f>SUMIF('2028 KAVA Budget'!$B$7:$B$100,$AJ49,'2028 KAVA Budget'!N$7:N$100)</f>
        <v>0</v>
      </c>
      <c r="AV49" s="32"/>
      <c r="AW49" s="35">
        <f>SUMIF('2028 KAVA Budget'!$B$7:$B$100,$AJ49,'2028 KAVA Budget'!P$7:P$100)</f>
        <v>0</v>
      </c>
      <c r="AX49" s="35">
        <f>SUMIF('2028 KAVA Budget'!$B$7:$B$100,$AJ49,'2028 KAVA Budget'!Q$7:Q$100)</f>
        <v>0</v>
      </c>
    </row>
    <row r="50" spans="2:50" x14ac:dyDescent="0.35">
      <c r="B50" s="2" t="str">
        <f>'Participant &amp;Tasks'!I36</f>
        <v>TASK 30</v>
      </c>
      <c r="C50" s="35">
        <f>SUMIF('2026 KAVA Budget'!$B$7:$B$100,$B50,'2026 KAVA Budget'!D$7:D$100)</f>
        <v>0</v>
      </c>
      <c r="D50" s="35">
        <f>SUMIF('2026 KAVA Budget'!$B$7:$B$100,$B50,'2026 KAVA Budget'!E$7:E$100)</f>
        <v>0</v>
      </c>
      <c r="E50" s="35">
        <f>SUMIF('2026 KAVA Budget'!$B$7:$B$100,$B50,'2026 KAVA Budget'!F$7:F$100)</f>
        <v>0</v>
      </c>
      <c r="F50" s="35">
        <f>SUMIF('2026 KAVA Budget'!$B$7:$B$100,$B50,'2026 KAVA Budget'!G$7:G$100)</f>
        <v>0</v>
      </c>
      <c r="G50" s="35">
        <f>SUMIF('2026 KAVA Budget'!$B$7:$B$100,$B50,'2026 KAVA Budget'!H$7:H$100)</f>
        <v>0</v>
      </c>
      <c r="H50" s="35">
        <f>SUMIF('2026 KAVA Budget'!$B$7:$B$100,$B50,'2026 KAVA Budget'!I$7:I$100)</f>
        <v>0</v>
      </c>
      <c r="I50" s="35">
        <f>SUMIF('2026 KAVA Budget'!$B$7:$B$100,$B50,'2026 KAVA Budget'!J$7:J$100)</f>
        <v>0</v>
      </c>
      <c r="J50" s="35">
        <f>SUMIF('2026 KAVA Budget'!$B$7:$B$100,$B50,'2026 KAVA Budget'!K$7:K$100)</f>
        <v>0</v>
      </c>
      <c r="K50" s="35">
        <f>SUMIF('2026 KAVA Budget'!$B$7:$B$100,$B50,'2026 KAVA Budget'!L$7:L$100)</f>
        <v>0</v>
      </c>
      <c r="L50" s="35">
        <f>SUMIF('2026 KAVA Budget'!$B$7:$B$100,$B50,'2026 KAVA Budget'!M$7:M$100)</f>
        <v>0</v>
      </c>
      <c r="M50" s="35">
        <f>SUMIF('2026 KAVA Budget'!$B$7:$B$100,$B50,'2026 KAVA Budget'!N$7:N$100)</f>
        <v>0</v>
      </c>
      <c r="N50" s="32"/>
      <c r="O50" s="35">
        <f>SUMIF('2026 KAVA Budget'!$B$7:$B$100,$B50,'2026 KAVA Budget'!P$7:P$100)</f>
        <v>0</v>
      </c>
      <c r="P50" s="35">
        <f>SUMIF('2026 KAVA Budget'!$B$7:$B$100,$B50,'2026 KAVA Budget'!Q$7:Q$100)</f>
        <v>0</v>
      </c>
      <c r="S50" s="2" t="str">
        <f t="shared" si="16"/>
        <v>TASK 30</v>
      </c>
      <c r="T50" s="35">
        <f>SUMIF('2027 KAVA Budget'!$B$7:$B$100,$S50,'2027 KAVA Budget'!D$7:D$100)</f>
        <v>0</v>
      </c>
      <c r="U50" s="35">
        <f>SUMIF('2027 KAVA Budget'!$B$7:$B$100,$S50,'2027 KAVA Budget'!E$7:E$100)</f>
        <v>0</v>
      </c>
      <c r="V50" s="35">
        <f>SUMIF('2027 KAVA Budget'!$B$7:$B$100,$S50,'2027 KAVA Budget'!F$7:F$100)</f>
        <v>0</v>
      </c>
      <c r="W50" s="35">
        <f>SUMIF('2027 KAVA Budget'!$B$7:$B$100,$S50,'2027 KAVA Budget'!G$7:G$100)</f>
        <v>0</v>
      </c>
      <c r="X50" s="35">
        <f>SUMIF('2027 KAVA Budget'!$B$7:$B$100,$S50,'2027 KAVA Budget'!H$7:H$100)</f>
        <v>0</v>
      </c>
      <c r="Y50" s="35">
        <f>SUMIF('2027 KAVA Budget'!$B$7:$B$100,$S50,'2027 KAVA Budget'!I$7:I$100)</f>
        <v>0</v>
      </c>
      <c r="Z50" s="35">
        <f>SUMIF('2027 KAVA Budget'!$B$7:$B$100,$S50,'2027 KAVA Budget'!J$7:J$100)</f>
        <v>0</v>
      </c>
      <c r="AA50" s="35">
        <f>SUMIF('2027 KAVA Budget'!$B$7:$B$100,$S50,'2027 KAVA Budget'!K$7:K$100)</f>
        <v>0</v>
      </c>
      <c r="AB50" s="35">
        <f>SUMIF('2027 KAVA Budget'!$B$7:$B$100,$S50,'2027 KAVA Budget'!L$7:L$100)</f>
        <v>0</v>
      </c>
      <c r="AC50" s="35">
        <f>SUMIF('2027 KAVA Budget'!$B$7:$B$100,$S50,'2027 KAVA Budget'!M$7:M$100)</f>
        <v>0</v>
      </c>
      <c r="AD50" s="44">
        <f>SUMIF('2027 KAVA Budget'!$B$7:$B$100,$S50,'2027 KAVA Budget'!N$7:N$100)</f>
        <v>0</v>
      </c>
      <c r="AE50" s="32"/>
      <c r="AF50" s="35">
        <f>SUMIF('2027 KAVA Budget'!$B$7:$B$100,$S50,'2027 KAVA Budget'!P$7:P$100)</f>
        <v>0</v>
      </c>
      <c r="AG50" s="35">
        <f>SUMIF('2027 KAVA Budget'!$B$7:$B$100,$S50,'2027 KAVA Budget'!Q$7:Q$100)</f>
        <v>0</v>
      </c>
      <c r="AJ50" s="2" t="str">
        <f t="shared" si="17"/>
        <v>TASK 30</v>
      </c>
      <c r="AK50" s="35">
        <f>SUMIF('2028 KAVA Budget'!$B$7:$B$100,$AJ50,'2028 KAVA Budget'!D$7:D$100)</f>
        <v>0</v>
      </c>
      <c r="AL50" s="35">
        <f>SUMIF('2028 KAVA Budget'!$B$7:$B$100,$AJ50,'2028 KAVA Budget'!E$7:E$100)</f>
        <v>0</v>
      </c>
      <c r="AM50" s="35">
        <f>SUMIF('2028 KAVA Budget'!$B$7:$B$100,$AJ50,'2028 KAVA Budget'!F$7:F$100)</f>
        <v>0</v>
      </c>
      <c r="AN50" s="35">
        <f>SUMIF('2028 KAVA Budget'!$B$7:$B$100,$AJ50,'2028 KAVA Budget'!G$7:G$100)</f>
        <v>0</v>
      </c>
      <c r="AO50" s="35">
        <f>SUMIF('2028 KAVA Budget'!$B$7:$B$100,$AJ50,'2028 KAVA Budget'!H$7:H$100)</f>
        <v>0</v>
      </c>
      <c r="AP50" s="35">
        <f>SUMIF('2028 KAVA Budget'!$B$7:$B$100,$AJ50,'2028 KAVA Budget'!I$7:I$100)</f>
        <v>0</v>
      </c>
      <c r="AQ50" s="35">
        <f>SUMIF('2028 KAVA Budget'!$B$7:$B$100,$AJ50,'2028 KAVA Budget'!J$7:J$100)</f>
        <v>0</v>
      </c>
      <c r="AR50" s="35">
        <f>SUMIF('2028 KAVA Budget'!$B$7:$B$100,$AJ50,'2028 KAVA Budget'!K$7:K$100)</f>
        <v>0</v>
      </c>
      <c r="AS50" s="35">
        <f>SUMIF('2028 KAVA Budget'!$B$7:$B$100,$AJ50,'2028 KAVA Budget'!L$7:L$100)</f>
        <v>0</v>
      </c>
      <c r="AT50" s="35">
        <f>SUMIF('2028 KAVA Budget'!$B$7:$B$100,$AJ50,'2028 KAVA Budget'!M$7:M$100)</f>
        <v>0</v>
      </c>
      <c r="AU50" s="44">
        <f>SUMIF('2028 KAVA Budget'!$B$7:$B$100,$AJ50,'2028 KAVA Budget'!N$7:N$100)</f>
        <v>0</v>
      </c>
      <c r="AV50" s="32"/>
      <c r="AW50" s="35">
        <f>SUMIF('2028 KAVA Budget'!$B$7:$B$100,$AJ50,'2028 KAVA Budget'!P$7:P$100)</f>
        <v>0</v>
      </c>
      <c r="AX50" s="35">
        <f>SUMIF('2028 KAVA Budget'!$B$7:$B$100,$AJ50,'2028 KAVA Budget'!Q$7:Q$100)</f>
        <v>0</v>
      </c>
    </row>
    <row r="51" spans="2:50" x14ac:dyDescent="0.35">
      <c r="C51" s="45">
        <f>SUM(C21:C50)</f>
        <v>0</v>
      </c>
      <c r="D51" s="45">
        <f t="shared" ref="D51" si="18">SUM(D21:D50)</f>
        <v>0</v>
      </c>
      <c r="E51" s="45">
        <f t="shared" ref="E51" si="19">SUM(E21:E50)</f>
        <v>0</v>
      </c>
      <c r="F51" s="45">
        <f t="shared" ref="F51" si="20">SUM(F21:F50)</f>
        <v>0</v>
      </c>
      <c r="G51" s="45">
        <f t="shared" ref="G51" si="21">SUM(G21:G50)</f>
        <v>0</v>
      </c>
      <c r="H51" s="45">
        <f t="shared" ref="H51" si="22">SUM(H21:H50)</f>
        <v>0</v>
      </c>
      <c r="I51" s="45">
        <f t="shared" ref="I51" si="23">SUM(I21:I50)</f>
        <v>0</v>
      </c>
      <c r="J51" s="45">
        <f t="shared" ref="J51" si="24">SUM(J21:J50)</f>
        <v>0</v>
      </c>
      <c r="K51" s="45">
        <f t="shared" ref="K51" si="25">SUM(K21:K50)</f>
        <v>0</v>
      </c>
      <c r="L51" s="45">
        <f t="shared" ref="L51" si="26">SUM(L21:L50)</f>
        <v>0</v>
      </c>
      <c r="M51" s="46">
        <f t="shared" ref="M51" si="27">SUM(M21:M50)</f>
        <v>0</v>
      </c>
      <c r="N51" s="32"/>
      <c r="O51" s="45">
        <f t="shared" ref="O51" si="28">SUM(O21:O50)</f>
        <v>0</v>
      </c>
      <c r="P51" s="45">
        <f t="shared" ref="P51" si="29">SUM(P21:P50)</f>
        <v>0</v>
      </c>
      <c r="T51" s="45">
        <f>SUM(T21:T50)</f>
        <v>0</v>
      </c>
      <c r="U51" s="45">
        <f t="shared" ref="U51:AC51" si="30">SUM(U21:U50)</f>
        <v>0</v>
      </c>
      <c r="V51" s="45">
        <f>SUM(V21:V50)</f>
        <v>0</v>
      </c>
      <c r="W51" s="45">
        <f t="shared" si="30"/>
        <v>0</v>
      </c>
      <c r="X51" s="45">
        <f t="shared" si="30"/>
        <v>0</v>
      </c>
      <c r="Y51" s="45">
        <f t="shared" si="30"/>
        <v>0</v>
      </c>
      <c r="Z51" s="45">
        <f t="shared" si="30"/>
        <v>0</v>
      </c>
      <c r="AA51" s="45">
        <f t="shared" si="30"/>
        <v>0</v>
      </c>
      <c r="AB51" s="45">
        <f t="shared" si="30"/>
        <v>0</v>
      </c>
      <c r="AC51" s="45">
        <f t="shared" si="30"/>
        <v>0</v>
      </c>
      <c r="AD51" s="46">
        <f>SUM(AD21:AD50)</f>
        <v>0</v>
      </c>
      <c r="AE51" s="32"/>
      <c r="AF51" s="45">
        <f>SUM(AF21:AF50)</f>
        <v>0</v>
      </c>
      <c r="AG51" s="45">
        <f>SUM(AG21:AG50)</f>
        <v>0</v>
      </c>
      <c r="AK51" s="45">
        <f>SUM(AK21:AK50)</f>
        <v>0</v>
      </c>
      <c r="AL51" s="45">
        <f t="shared" ref="AL51" si="31">SUM(AL21:AL50)</f>
        <v>0</v>
      </c>
      <c r="AM51" s="45">
        <f>SUM(AM21:AM50)</f>
        <v>0</v>
      </c>
      <c r="AN51" s="45">
        <f t="shared" ref="AN51:AT51" si="32">SUM(AN21:AN50)</f>
        <v>0</v>
      </c>
      <c r="AO51" s="45">
        <f t="shared" si="32"/>
        <v>0</v>
      </c>
      <c r="AP51" s="45">
        <f t="shared" si="32"/>
        <v>0</v>
      </c>
      <c r="AQ51" s="45">
        <f t="shared" si="32"/>
        <v>0</v>
      </c>
      <c r="AR51" s="45">
        <f t="shared" si="32"/>
        <v>0</v>
      </c>
      <c r="AS51" s="45">
        <f t="shared" si="32"/>
        <v>0</v>
      </c>
      <c r="AT51" s="45">
        <f t="shared" si="32"/>
        <v>0</v>
      </c>
      <c r="AU51" s="46">
        <f>SUM(AU21:AU50)</f>
        <v>0</v>
      </c>
      <c r="AV51" s="32"/>
      <c r="AW51" s="45">
        <f>SUM(AW21:AW50)</f>
        <v>0</v>
      </c>
      <c r="AX51" s="45">
        <f>SUM(AX21:AX50)</f>
        <v>0</v>
      </c>
    </row>
    <row r="52" spans="2:50" x14ac:dyDescent="0.35">
      <c r="AD52" s="4"/>
      <c r="AE52" s="32"/>
    </row>
    <row r="53" spans="2:50" x14ac:dyDescent="0.35">
      <c r="AD53" s="4"/>
      <c r="AE53" s="32"/>
    </row>
    <row r="54" spans="2:50" x14ac:dyDescent="0.35">
      <c r="AD54" s="4"/>
      <c r="AE54" s="32"/>
    </row>
    <row r="55" spans="2:50" x14ac:dyDescent="0.35">
      <c r="AD55" s="4"/>
      <c r="AE55" s="32"/>
    </row>
    <row r="56" spans="2:50" ht="43.5" x14ac:dyDescent="0.35">
      <c r="B56" s="4" t="s">
        <v>115</v>
      </c>
      <c r="C56" s="39" t="s">
        <v>114</v>
      </c>
      <c r="D56" s="40" t="s">
        <v>85</v>
      </c>
      <c r="E56" s="40" t="s">
        <v>86</v>
      </c>
      <c r="F56" s="41" t="s">
        <v>87</v>
      </c>
      <c r="G56" s="41" t="s">
        <v>88</v>
      </c>
      <c r="H56" s="41" t="s">
        <v>100</v>
      </c>
      <c r="I56" s="41" t="s">
        <v>90</v>
      </c>
      <c r="J56" s="41" t="s">
        <v>101</v>
      </c>
      <c r="K56" s="41" t="s">
        <v>102</v>
      </c>
      <c r="L56" s="42" t="s">
        <v>93</v>
      </c>
      <c r="M56" s="43" t="s">
        <v>94</v>
      </c>
      <c r="N56" s="34"/>
      <c r="O56" s="3" t="s">
        <v>95</v>
      </c>
      <c r="P56" s="75" t="s">
        <v>96</v>
      </c>
      <c r="AD56" s="4"/>
      <c r="AE56" s="32"/>
    </row>
    <row r="57" spans="2:50" x14ac:dyDescent="0.35">
      <c r="B57" s="2">
        <v>2025</v>
      </c>
      <c r="C57" s="35">
        <f t="shared" ref="C57:M57" si="33">C51</f>
        <v>0</v>
      </c>
      <c r="D57" s="35">
        <f t="shared" si="33"/>
        <v>0</v>
      </c>
      <c r="E57" s="35">
        <f t="shared" si="33"/>
        <v>0</v>
      </c>
      <c r="F57" s="35">
        <f t="shared" si="33"/>
        <v>0</v>
      </c>
      <c r="G57" s="35">
        <f t="shared" si="33"/>
        <v>0</v>
      </c>
      <c r="H57" s="35">
        <f t="shared" si="33"/>
        <v>0</v>
      </c>
      <c r="I57" s="35">
        <f t="shared" si="33"/>
        <v>0</v>
      </c>
      <c r="J57" s="35">
        <f t="shared" si="33"/>
        <v>0</v>
      </c>
      <c r="K57" s="35">
        <f t="shared" si="33"/>
        <v>0</v>
      </c>
      <c r="L57" s="35">
        <f t="shared" si="33"/>
        <v>0</v>
      </c>
      <c r="M57" s="35">
        <f t="shared" si="33"/>
        <v>0</v>
      </c>
      <c r="N57" s="34"/>
      <c r="O57" s="35">
        <f>O51</f>
        <v>0</v>
      </c>
      <c r="P57" s="35">
        <f>P51</f>
        <v>0</v>
      </c>
    </row>
    <row r="58" spans="2:50" x14ac:dyDescent="0.35">
      <c r="B58" s="2">
        <v>2026</v>
      </c>
      <c r="C58" s="35">
        <f t="shared" ref="C58:M58" si="34">T51</f>
        <v>0</v>
      </c>
      <c r="D58" s="35">
        <f t="shared" si="34"/>
        <v>0</v>
      </c>
      <c r="E58" s="35">
        <f t="shared" si="34"/>
        <v>0</v>
      </c>
      <c r="F58" s="35">
        <f t="shared" si="34"/>
        <v>0</v>
      </c>
      <c r="G58" s="35">
        <f t="shared" si="34"/>
        <v>0</v>
      </c>
      <c r="H58" s="35">
        <f t="shared" si="34"/>
        <v>0</v>
      </c>
      <c r="I58" s="35">
        <f t="shared" si="34"/>
        <v>0</v>
      </c>
      <c r="J58" s="35">
        <f t="shared" si="34"/>
        <v>0</v>
      </c>
      <c r="K58" s="35">
        <f t="shared" si="34"/>
        <v>0</v>
      </c>
      <c r="L58" s="35">
        <f t="shared" si="34"/>
        <v>0</v>
      </c>
      <c r="M58" s="35">
        <f t="shared" si="34"/>
        <v>0</v>
      </c>
      <c r="N58" s="34"/>
      <c r="O58" s="35">
        <f>AF51</f>
        <v>0</v>
      </c>
      <c r="P58" s="35">
        <f>AG51</f>
        <v>0</v>
      </c>
    </row>
    <row r="59" spans="2:50" x14ac:dyDescent="0.35">
      <c r="B59" s="2">
        <v>2027</v>
      </c>
      <c r="C59" s="35">
        <f t="shared" ref="C59:M59" si="35">AK51</f>
        <v>0</v>
      </c>
      <c r="D59" s="35">
        <f t="shared" si="35"/>
        <v>0</v>
      </c>
      <c r="E59" s="35">
        <f t="shared" si="35"/>
        <v>0</v>
      </c>
      <c r="F59" s="35">
        <f t="shared" si="35"/>
        <v>0</v>
      </c>
      <c r="G59" s="35">
        <f t="shared" si="35"/>
        <v>0</v>
      </c>
      <c r="H59" s="35">
        <f t="shared" si="35"/>
        <v>0</v>
      </c>
      <c r="I59" s="35">
        <f t="shared" si="35"/>
        <v>0</v>
      </c>
      <c r="J59" s="35">
        <f t="shared" si="35"/>
        <v>0</v>
      </c>
      <c r="K59" s="35">
        <f t="shared" si="35"/>
        <v>0</v>
      </c>
      <c r="L59" s="35">
        <f t="shared" si="35"/>
        <v>0</v>
      </c>
      <c r="M59" s="35">
        <f t="shared" si="35"/>
        <v>0</v>
      </c>
      <c r="N59" s="34"/>
      <c r="O59" s="35">
        <f>AW51</f>
        <v>0</v>
      </c>
      <c r="P59" s="35">
        <f>AX51</f>
        <v>0</v>
      </c>
    </row>
    <row r="60" spans="2:50" x14ac:dyDescent="0.35">
      <c r="N60" s="34"/>
    </row>
    <row r="61" spans="2:50" x14ac:dyDescent="0.35">
      <c r="C61" s="57">
        <f t="shared" ref="C61:M61" si="36">SUM(C57:C59)</f>
        <v>0</v>
      </c>
      <c r="D61" s="57">
        <f t="shared" si="36"/>
        <v>0</v>
      </c>
      <c r="E61" s="57">
        <f t="shared" si="36"/>
        <v>0</v>
      </c>
      <c r="F61" s="57">
        <f t="shared" si="36"/>
        <v>0</v>
      </c>
      <c r="G61" s="57">
        <f t="shared" si="36"/>
        <v>0</v>
      </c>
      <c r="H61" s="57">
        <f t="shared" si="36"/>
        <v>0</v>
      </c>
      <c r="I61" s="57">
        <f t="shared" si="36"/>
        <v>0</v>
      </c>
      <c r="J61" s="57">
        <f t="shared" si="36"/>
        <v>0</v>
      </c>
      <c r="K61" s="57">
        <f t="shared" si="36"/>
        <v>0</v>
      </c>
      <c r="L61" s="57">
        <f t="shared" si="36"/>
        <v>0</v>
      </c>
      <c r="M61" s="57">
        <f t="shared" si="36"/>
        <v>0</v>
      </c>
      <c r="N61" s="34"/>
      <c r="O61" s="57">
        <f>SUM(O57:O59)</f>
        <v>0</v>
      </c>
      <c r="P61" s="57">
        <f>SUM(P57:P59)</f>
        <v>0</v>
      </c>
    </row>
    <row r="64" spans="2:50" x14ac:dyDescent="0.35">
      <c r="AD64" s="4"/>
      <c r="AE64" s="34"/>
    </row>
    <row r="65" spans="30:31" x14ac:dyDescent="0.35">
      <c r="AD65" s="4"/>
      <c r="AE65" s="34"/>
    </row>
    <row r="66" spans="30:31" x14ac:dyDescent="0.35">
      <c r="AD66" s="4"/>
      <c r="AE66" s="34"/>
    </row>
    <row r="67" spans="30:31" x14ac:dyDescent="0.35">
      <c r="AD67" s="4"/>
      <c r="AE67" s="34"/>
    </row>
  </sheetData>
  <sheetProtection algorithmName="SHA-512" hashValue="3Pj0e2A58AM1SlE6N3ZsN3RjKIl6Ian7ruZCWsRascnjWeGKOZqMh1gU7LsMh4klWwKFKDx/KitFnPSBvTu4VQ==" saltValue="KRnywoW1itDg2+Zox+fKsA==" spinCount="100000" sheet="1" objects="1" scenarios="1" selectLockedCells="1" selectUnlockedCells="1"/>
  <mergeCells count="6">
    <mergeCell ref="C2:D2"/>
    <mergeCell ref="C19:D19"/>
    <mergeCell ref="T2:U2"/>
    <mergeCell ref="T19:U19"/>
    <mergeCell ref="AK2:AL2"/>
    <mergeCell ref="AK19:AL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c571d23-9309-4c77-bdce-413e17e41e58">
      <Terms xmlns="http://schemas.microsoft.com/office/infopath/2007/PartnerControls"/>
    </lcf76f155ced4ddcb4097134ff3c332f>
    <SharedWithUsers xmlns="0679afc9-8514-4183-8df8-d9b1b23f524e">
      <UserInfo>
        <DisplayName>SharingLinks.73515b55-8614-4e8c-a933-a077dd00c5c4.Flexible.d65d1aef-c385-45e8-ac77-8bb27b2addd8</DisplayName>
        <AccountId>100</AccountId>
        <AccountType/>
      </UserInfo>
      <UserInfo>
        <DisplayName>SharingLinks.9f1dd4f5-5364-42b8-9ce0-4d4f649e9ac7.Flexible.c84e8652-19fa-4a28-99a9-5f48bb19cc18</DisplayName>
        <AccountId>61</AccountId>
        <AccountType/>
      </UserInfo>
      <UserInfo>
        <DisplayName>Vira Voievodina</DisplayName>
        <AccountId>179</AccountId>
        <AccountType/>
      </UserInfo>
      <UserInfo>
        <DisplayName>Costi Dobrea</DisplayName>
        <AccountId>176</AccountId>
        <AccountType/>
      </UserInfo>
      <UserInfo>
        <DisplayName>Marta Erquicia González-Careaga</DisplayName>
        <AccountId>58</AccountId>
        <AccountType/>
      </UserInfo>
      <UserInfo>
        <DisplayName>Chantal Brueggemann</DisplayName>
        <AccountId>395</AccountId>
        <AccountType/>
      </UserInfo>
      <UserInfo>
        <DisplayName>Greta Giedraityte</DisplayName>
        <AccountId>404</AccountId>
        <AccountType/>
      </UserInfo>
      <UserInfo>
        <DisplayName>Sonia Muñoz Blanc</DisplayName>
        <AccountId>29</AccountId>
        <AccountType/>
      </UserInfo>
    </SharedWithUsers>
    <TaxCatchAll xmlns="0679afc9-8514-4183-8df8-d9b1b23f524e" xsi:nil="true"/>
    <EvaluatorforCall xmlns="ec571d23-9309-4c77-bdce-413e17e41e58" xsi:nil="true"/>
    <Action xmlns="ec571d23-9309-4c77-bdce-413e17e41e58" xsi:nil="true"/>
    <Route xmlns="ec571d23-9309-4c77-bdce-413e17e41e58" xsi:nil="true"/>
    <Process xmlns="ec571d23-9309-4c77-bdce-413e17e41e58" xsi:nil="true"/>
    <Target xmlns="ec571d23-9309-4c77-bdce-413e17e41e58" xsi:nil="true"/>
    <Status xmlns="ec571d23-9309-4c77-bdce-413e17e41e58" xsi:nil="true"/>
    <Identifier xmlns="ec571d23-9309-4c77-bdce-413e17e41e58" xsi:nil="true"/>
    <Proposal xmlns="ec571d23-9309-4c77-bdce-413e17e41e58" xsi:nil="true"/>
    <TypeofCall xmlns="ec571d23-9309-4c77-bdce-413e17e41e58" xsi:nil="true"/>
    <Year xmlns="ec571d23-9309-4c77-bdce-413e17e41e58" xsi:nil="true"/>
    <DocumentType xmlns="ec571d23-9309-4c77-bdce-413e17e41e58" xsi:nil="true"/>
    <Area xmlns="ec571d23-9309-4c77-bdce-413e17e41e58" xsi:nil="true"/>
    <ProposalID xmlns="ec571d23-9309-4c77-bdce-413e17e41e5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BAAA4324F1BC147BF55EACDAD69CA5D" ma:contentTypeVersion="29" ma:contentTypeDescription="Ein neues Dokument erstellen." ma:contentTypeScope="" ma:versionID="ae441457e5dc1730d8268b9852c953c6">
  <xsd:schema xmlns:xsd="http://www.w3.org/2001/XMLSchema" xmlns:xs="http://www.w3.org/2001/XMLSchema" xmlns:p="http://schemas.microsoft.com/office/2006/metadata/properties" xmlns:ns2="ec571d23-9309-4c77-bdce-413e17e41e58" xmlns:ns3="0679afc9-8514-4183-8df8-d9b1b23f524e" targetNamespace="http://schemas.microsoft.com/office/2006/metadata/properties" ma:root="true" ma:fieldsID="2e6d5b12cf32aaed9831351a85d8bec4" ns2:_="" ns3:_="">
    <xsd:import namespace="ec571d23-9309-4c77-bdce-413e17e41e58"/>
    <xsd:import namespace="0679afc9-8514-4183-8df8-d9b1b23f52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EvaluatorforCall"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Action" minOccurs="0"/>
                <xsd:element ref="ns2:Route" minOccurs="0"/>
                <xsd:element ref="ns2:Process" minOccurs="0"/>
                <xsd:element ref="ns2:MediaServiceSearchProperties" minOccurs="0"/>
                <xsd:element ref="ns2:Target" minOccurs="0"/>
                <xsd:element ref="ns2:Status" minOccurs="0"/>
                <xsd:element ref="ns2:Proposal" minOccurs="0"/>
                <xsd:element ref="ns2:Year" minOccurs="0"/>
                <xsd:element ref="ns2:Identifier" minOccurs="0"/>
                <xsd:element ref="ns2:TypeofCall" minOccurs="0"/>
                <xsd:element ref="ns2:DocumentType" minOccurs="0"/>
                <xsd:element ref="ns2:Area" minOccurs="0"/>
                <xsd:element ref="ns2:Proposal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571d23-9309-4c77-bdce-413e17e41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EvaluatorforCall" ma:index="16" nillable="true" ma:displayName="Evaluator for Call" ma:format="Dropdown" ma:internalName="EvaluatorforCall">
      <xsd:simpleType>
        <xsd:restriction base="dms:Choice">
          <xsd:enumeration value="Innovation"/>
          <xsd:enumeration value="RIS CEE"/>
          <xsd:enumeration value="Other"/>
        </xsd:restrictio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b4427c30-779f-4929-a31c-31fc6a806c1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Action" ma:index="24" nillable="true" ma:displayName="Action" ma:format="Dropdown" ma:internalName="Action">
      <xsd:simpleType>
        <xsd:restriction base="dms:Choice">
          <xsd:enumeration value="Application Form"/>
          <xsd:enumeration value="Award Letter"/>
          <xsd:enumeration value="Checks"/>
        </xsd:restriction>
      </xsd:simpleType>
    </xsd:element>
    <xsd:element name="Route" ma:index="25" nillable="true" ma:displayName="Route" ma:format="Dropdown" ma:internalName="Route">
      <xsd:simpleType>
        <xsd:restriction base="dms:Choice">
          <xsd:enumeration value="Route 1"/>
          <xsd:enumeration value="Route 2"/>
          <xsd:enumeration value="Choice 4"/>
        </xsd:restriction>
      </xsd:simpleType>
    </xsd:element>
    <xsd:element name="Process" ma:index="26" nillable="true" ma:displayName="Process" ma:format="Dropdown" ma:internalName="Process">
      <xsd:simpleType>
        <xsd:union memberTypes="dms:Text">
          <xsd:simpleType>
            <xsd:restriction base="dms:Choice">
              <xsd:enumeration value="Guidelines"/>
              <xsd:enumeration value="Eligibility Check"/>
              <xsd:enumeration value="Portfolio Fit"/>
              <xsd:enumeration value="Contracting"/>
              <xsd:enumeration value="Evaluation"/>
              <xsd:enumeration value="Panel"/>
              <xsd:enumeration value="Ranking"/>
              <xsd:enumeration value="Invoicing"/>
              <xsd:enumeration value="Due Diligence"/>
              <xsd:enumeration value="EIT"/>
              <xsd:enumeration value="Preliminary Results"/>
              <xsd:enumeration value="Award Letters"/>
            </xsd:restriction>
          </xsd:simpleType>
        </xsd:union>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Target" ma:index="28" nillable="true" ma:displayName="Target" ma:format="Dropdown" ma:internalName="Target">
      <xsd:complexType>
        <xsd:complexContent>
          <xsd:extension base="dms:MultiChoice">
            <xsd:sequence>
              <xsd:element name="Value" maxOccurs="unbounded" minOccurs="0" nillable="true">
                <xsd:simpleType>
                  <xsd:restriction base="dms:Choice">
                    <xsd:enumeration value="Applicant"/>
                    <xsd:enumeration value="Evaluator"/>
                    <xsd:enumeration value="Rapporteur"/>
                    <xsd:enumeration value="Internal"/>
                    <xsd:enumeration value="Non Selected Evals"/>
                  </xsd:restriction>
                </xsd:simpleType>
              </xsd:element>
            </xsd:sequence>
          </xsd:extension>
        </xsd:complexContent>
      </xsd:complexType>
    </xsd:element>
    <xsd:element name="Status" ma:index="29" nillable="true" ma:displayName="Status" ma:format="Dropdown" ma:internalName="Status">
      <xsd:simpleType>
        <xsd:restriction base="dms:Choice">
          <xsd:enumeration value="Approved"/>
          <xsd:enumeration value="Rejected"/>
        </xsd:restriction>
      </xsd:simpleType>
    </xsd:element>
    <xsd:element name="Proposal" ma:index="30" nillable="true" ma:displayName="Proposal" ma:format="Dropdown" ma:internalName="Proposal">
      <xsd:simpleType>
        <xsd:restriction base="dms:Text">
          <xsd:maxLength value="255"/>
        </xsd:restriction>
      </xsd:simpleType>
    </xsd:element>
    <xsd:element name="Year" ma:index="31" nillable="true" ma:displayName="Year" ma:format="Dropdown" ma:internalName="Year">
      <xsd:simpleType>
        <xsd:restriction base="dms:Choice">
          <xsd:enumeration value="2022"/>
          <xsd:enumeration value="2023"/>
          <xsd:enumeration value="2024"/>
        </xsd:restriction>
      </xsd:simpleType>
    </xsd:element>
    <xsd:element name="Identifier" ma:index="32" nillable="true" ma:displayName="Identifier" ma:format="Dropdown" ma:internalName="Identifier">
      <xsd:simpleType>
        <xsd:restriction base="dms:Text">
          <xsd:maxLength value="255"/>
        </xsd:restriction>
      </xsd:simpleType>
    </xsd:element>
    <xsd:element name="TypeofCall" ma:index="33" nillable="true" ma:displayName="Type of Call" ma:format="Dropdown" ma:internalName="TypeofCall">
      <xsd:simpleType>
        <xsd:restriction base="dms:Choice">
          <xsd:enumeration value="Request Implementing Participant"/>
          <xsd:enumeration value="New Activity"/>
          <xsd:enumeration value="Support Subgrant"/>
          <xsd:enumeration value="Prize"/>
          <xsd:enumeration value="Direct Award"/>
        </xsd:restriction>
      </xsd:simpleType>
    </xsd:element>
    <xsd:element name="DocumentType" ma:index="34" nillable="true" ma:displayName="Document Type" ma:format="Dropdown" ma:internalName="DocumentType">
      <xsd:simpleType>
        <xsd:union memberTypes="dms:Text">
          <xsd:simpleType>
            <xsd:restriction base="dms:Choice">
              <xsd:enumeration value="Award Letter"/>
              <xsd:enumeration value="Application"/>
              <xsd:enumeration value="Database"/>
              <xsd:enumeration value="Guidelines"/>
              <xsd:enumeration value="Evaluation Report"/>
              <xsd:enumeration value="Scoring Sheet"/>
              <xsd:enumeration value="Selected entities Sheet"/>
              <xsd:enumeration value="Recording"/>
              <xsd:enumeration value="Grant Agreement"/>
              <xsd:enumeration value="EU decision"/>
              <xsd:enumeration value="Contract"/>
              <xsd:enumeration value="EIT guidance"/>
            </xsd:restriction>
          </xsd:simpleType>
        </xsd:union>
      </xsd:simpleType>
    </xsd:element>
    <xsd:element name="Area" ma:index="35" nillable="true" ma:displayName="Area" ma:format="Dropdown" ma:internalName="Area">
      <xsd:complexType>
        <xsd:complexContent>
          <xsd:extension base="dms:MultiChoice">
            <xsd:sequence>
              <xsd:element name="Value" maxOccurs="unbounded" minOccurs="0" nillable="true">
                <xsd:simpleType>
                  <xsd:restriction base="dms:Choice">
                    <xsd:enumeration value="Business Creation"/>
                    <xsd:enumeration value="Education"/>
                    <xsd:enumeration value="Public Engagement"/>
                    <xsd:enumeration value="Innovation"/>
                    <xsd:enumeration value="Missions"/>
                    <xsd:enumeration value="RIS"/>
                    <xsd:enumeration value="xKIC"/>
                    <xsd:enumeration value="Grants"/>
                    <xsd:enumeration value="Legal"/>
                  </xsd:restriction>
                </xsd:simpleType>
              </xsd:element>
            </xsd:sequence>
          </xsd:extension>
        </xsd:complexContent>
      </xsd:complexType>
    </xsd:element>
    <xsd:element name="ProposalID" ma:index="36" nillable="true" ma:displayName="Proposal ID" ma:format="Dropdown" ma:internalName="Proposal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79afc9-8514-4183-8df8-d9b1b23f524e"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f6a5df24-cf1d-4fc4-8e53-ffd6526d62c4}" ma:internalName="TaxCatchAll" ma:showField="CatchAllData" ma:web="0679afc9-8514-4183-8df8-d9b1b23f52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AD943D-818C-40F7-B1D3-A334089F9791}">
  <ds:schemaRefs>
    <ds:schemaRef ds:uri="http://schemas.microsoft.com/office/2006/metadata/properties"/>
    <ds:schemaRef ds:uri="http://schemas.microsoft.com/office/infopath/2007/PartnerControls"/>
    <ds:schemaRef ds:uri="ec571d23-9309-4c77-bdce-413e17e41e58"/>
    <ds:schemaRef ds:uri="0679afc9-8514-4183-8df8-d9b1b23f524e"/>
  </ds:schemaRefs>
</ds:datastoreItem>
</file>

<file path=customXml/itemProps2.xml><?xml version="1.0" encoding="utf-8"?>
<ds:datastoreItem xmlns:ds="http://schemas.openxmlformats.org/officeDocument/2006/customXml" ds:itemID="{D6113670-A587-4290-8DC0-C3BD1CE322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571d23-9309-4c77-bdce-413e17e41e58"/>
    <ds:schemaRef ds:uri="0679afc9-8514-4183-8df8-d9b1b23f5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B38D40-ED78-4EC3-923F-D7124E0FD2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Guidelines</vt:lpstr>
      <vt:lpstr>Participant &amp;Tasks</vt:lpstr>
      <vt:lpstr>2026 KAVA Budget</vt:lpstr>
      <vt:lpstr>2027 KAVA Budget</vt:lpstr>
      <vt:lpstr>2028 KAVA Budget</vt:lpstr>
      <vt:lpstr>Overview</vt:lpstr>
      <vt:lpstr>'2028 KAVA Budget'!Participant</vt:lpstr>
      <vt:lpstr>Participant</vt:lpstr>
      <vt:lpstr>'2026 KAVA Budget'!Print_Area</vt:lpstr>
      <vt:lpstr>'2027 KAVA Budget'!Print_Area</vt:lpstr>
      <vt:lpstr>'2028 KAVA Budget'!Print_Area</vt:lpstr>
      <vt:lpstr>'2028 KAVA Budget'!Task</vt:lpstr>
      <vt:lpstr>Task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Munoz Blanc</dc:creator>
  <cp:keywords/>
  <dc:description/>
  <cp:lastModifiedBy>Mariana Gomes de Carvalho</cp:lastModifiedBy>
  <cp:revision/>
  <dcterms:created xsi:type="dcterms:W3CDTF">2021-01-20T20:06:37Z</dcterms:created>
  <dcterms:modified xsi:type="dcterms:W3CDTF">2025-08-28T12:22:46Z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0x0101009BAAA4324F1BC147BF55EACDAD69CA5D</vt:lpwstr>
  </property>
  <property fmtid="{D5CDD505-2E9C-101B-9397-08002B2CF9AE}" pid="3" name="MediaServiceImageTags">
    <vt:lpwstr/>
  </property>
</Properties>
</file>